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信之\Documents\"/>
    </mc:Choice>
  </mc:AlternateContent>
  <workbookProtection workbookPassword="D0AB" lockStructure="1"/>
  <bookViews>
    <workbookView xWindow="0" yWindow="0" windowWidth="21570" windowHeight="10245" tabRatio="738"/>
  </bookViews>
  <sheets>
    <sheet name="上場株式等の配当等" sheetId="11" r:id="rId1"/>
    <sheet name="非上場株式等の配当等" sheetId="12" r:id="rId2"/>
    <sheet name="各シートの合計金額" sheetId="17" r:id="rId3"/>
    <sheet name="ご利用に当たって" sheetId="14" r:id="rId4"/>
    <sheet name="リスト選択に当たって" sheetId="18" r:id="rId5"/>
  </sheets>
  <definedNames>
    <definedName name="_xlnm._FilterDatabase" localSheetId="4" hidden="1">リスト選択に当たって!$B$10:$R$10</definedName>
    <definedName name="_xlnm._FilterDatabase" localSheetId="0" hidden="1">上場株式等の配当等!$A$11:$N$317</definedName>
    <definedName name="_xlnm._FilterDatabase" localSheetId="1" hidden="1">非上場株式等の配当等!$A$15:$A$314</definedName>
    <definedName name="_xlnm.Print_Area" localSheetId="3">ご利用に当たって!$A$1:$R$59</definedName>
    <definedName name="_xlnm.Print_Area" localSheetId="4">リスト選択に当たって!$A$1:$H$39</definedName>
    <definedName name="_xlnm.Print_Area" localSheetId="2">各シートの合計金額!$A$1:$G$20</definedName>
    <definedName name="_xlnm.Print_Area" localSheetId="0">上場株式等の配当等!$A$1:$O$47</definedName>
    <definedName name="_xlnm.Print_Area" localSheetId="1">非上場株式等の配当等!$A$1:$K$34</definedName>
    <definedName name="_xlnm.Print_Titles" localSheetId="0">上場株式等の配当等!$1:$15</definedName>
    <definedName name="_xlnm.Print_Titles" localSheetId="1">非上場株式等の配当等!$1:$12</definedName>
  </definedNames>
  <calcPr calcId="152511"/>
</workbook>
</file>

<file path=xl/calcChain.xml><?xml version="1.0" encoding="utf-8"?>
<calcChain xmlns="http://schemas.openxmlformats.org/spreadsheetml/2006/main">
  <c r="A15" i="12" l="1"/>
  <c r="R19" i="11"/>
  <c r="S19" i="11"/>
  <c r="T19" i="11"/>
  <c r="U19" i="11"/>
  <c r="V19" i="11"/>
  <c r="W19" i="11"/>
  <c r="X19" i="11"/>
  <c r="Y19" i="11"/>
  <c r="Z19" i="11"/>
  <c r="R20" i="11"/>
  <c r="S20" i="11"/>
  <c r="T20" i="11"/>
  <c r="U20" i="11"/>
  <c r="V20" i="11"/>
  <c r="W20" i="11"/>
  <c r="X20" i="11"/>
  <c r="Y20" i="11"/>
  <c r="Z20" i="11"/>
  <c r="R21" i="11"/>
  <c r="S21" i="11"/>
  <c r="T21" i="11"/>
  <c r="U21" i="11"/>
  <c r="V21" i="11"/>
  <c r="W21" i="11"/>
  <c r="X21" i="11"/>
  <c r="Y21" i="11"/>
  <c r="Z21" i="11"/>
  <c r="R22" i="11"/>
  <c r="S22" i="11"/>
  <c r="T22" i="11"/>
  <c r="U22" i="11"/>
  <c r="V22" i="11"/>
  <c r="W22" i="11"/>
  <c r="X22" i="11"/>
  <c r="Y22" i="11"/>
  <c r="Z22" i="11"/>
  <c r="R23" i="11"/>
  <c r="S23" i="11"/>
  <c r="T23" i="11"/>
  <c r="U23" i="11"/>
  <c r="V23" i="11"/>
  <c r="W23" i="11"/>
  <c r="X23" i="11"/>
  <c r="Y23" i="11"/>
  <c r="Z23" i="11"/>
  <c r="R24" i="11"/>
  <c r="S24" i="11"/>
  <c r="T24" i="11"/>
  <c r="U24" i="11"/>
  <c r="V24" i="11"/>
  <c r="W24" i="11"/>
  <c r="X24" i="11"/>
  <c r="Y24" i="11"/>
  <c r="Z24" i="11"/>
  <c r="R25" i="11"/>
  <c r="S25" i="11"/>
  <c r="T25" i="11"/>
  <c r="U25" i="11"/>
  <c r="V25" i="11"/>
  <c r="W25" i="11"/>
  <c r="X25" i="11"/>
  <c r="Y25" i="11"/>
  <c r="Z25" i="11"/>
  <c r="R26" i="11"/>
  <c r="S26" i="11"/>
  <c r="T26" i="11"/>
  <c r="U26" i="11"/>
  <c r="V26" i="11"/>
  <c r="W26" i="11"/>
  <c r="X26" i="11"/>
  <c r="Y26" i="11"/>
  <c r="Z26" i="11"/>
  <c r="R27" i="11"/>
  <c r="S27" i="11"/>
  <c r="T27" i="11"/>
  <c r="U27" i="11"/>
  <c r="V27" i="11"/>
  <c r="W27" i="11"/>
  <c r="X27" i="11"/>
  <c r="Y27" i="11"/>
  <c r="Z27" i="11"/>
  <c r="R28" i="11"/>
  <c r="S28" i="11"/>
  <c r="T28" i="11"/>
  <c r="U28" i="11"/>
  <c r="V28" i="11"/>
  <c r="W28" i="11"/>
  <c r="X28" i="11"/>
  <c r="Y28" i="11"/>
  <c r="Z28" i="11"/>
  <c r="R29" i="11"/>
  <c r="S29" i="11"/>
  <c r="T29" i="11"/>
  <c r="U29" i="11"/>
  <c r="V29" i="11"/>
  <c r="W29" i="11"/>
  <c r="X29" i="11"/>
  <c r="Y29" i="11"/>
  <c r="Z29" i="11"/>
  <c r="R30" i="11"/>
  <c r="S30" i="11"/>
  <c r="T30" i="11"/>
  <c r="U30" i="11"/>
  <c r="V30" i="11"/>
  <c r="W30" i="11"/>
  <c r="X30" i="11"/>
  <c r="Y30" i="11"/>
  <c r="Z30" i="11"/>
  <c r="R31" i="11"/>
  <c r="S31" i="11"/>
  <c r="T31" i="11"/>
  <c r="U31" i="11"/>
  <c r="V31" i="11"/>
  <c r="W31" i="11"/>
  <c r="X31" i="11"/>
  <c r="Y31" i="11"/>
  <c r="Z31" i="11"/>
  <c r="R32" i="11"/>
  <c r="S32" i="11"/>
  <c r="T32" i="11"/>
  <c r="U32" i="11"/>
  <c r="V32" i="11"/>
  <c r="W32" i="11"/>
  <c r="X32" i="11"/>
  <c r="Y32" i="11"/>
  <c r="Z32" i="11"/>
  <c r="R33" i="11"/>
  <c r="S33" i="11"/>
  <c r="T33" i="11"/>
  <c r="U33" i="11"/>
  <c r="V33" i="11"/>
  <c r="W33" i="11"/>
  <c r="X33" i="11"/>
  <c r="Y33" i="11"/>
  <c r="Z33" i="11"/>
  <c r="R34" i="11"/>
  <c r="S34" i="11"/>
  <c r="T34" i="11"/>
  <c r="U34" i="11"/>
  <c r="V34" i="11"/>
  <c r="W34" i="11"/>
  <c r="X34" i="11"/>
  <c r="Y34" i="11"/>
  <c r="Z34" i="11"/>
  <c r="R35" i="11"/>
  <c r="S35" i="11"/>
  <c r="T35" i="11"/>
  <c r="U35" i="11"/>
  <c r="V35" i="11"/>
  <c r="W35" i="11"/>
  <c r="X35" i="11"/>
  <c r="Y35" i="11"/>
  <c r="Z35" i="11"/>
  <c r="R36" i="11"/>
  <c r="S36" i="11"/>
  <c r="T36" i="11"/>
  <c r="U36" i="11"/>
  <c r="V36" i="11"/>
  <c r="W36" i="11"/>
  <c r="X36" i="11"/>
  <c r="Y36" i="11"/>
  <c r="Z36" i="11"/>
  <c r="R37" i="11"/>
  <c r="S37" i="11"/>
  <c r="T37" i="11"/>
  <c r="U37" i="11"/>
  <c r="V37" i="11"/>
  <c r="W37" i="11"/>
  <c r="X37" i="11"/>
  <c r="Y37" i="11"/>
  <c r="Z37" i="11"/>
  <c r="R38" i="11"/>
  <c r="S38" i="11"/>
  <c r="T38" i="11"/>
  <c r="U38" i="11"/>
  <c r="V38" i="11"/>
  <c r="W38" i="11"/>
  <c r="X38" i="11"/>
  <c r="Y38" i="11"/>
  <c r="Z38" i="11"/>
  <c r="R39" i="11"/>
  <c r="S39" i="11"/>
  <c r="T39" i="11"/>
  <c r="U39" i="11"/>
  <c r="V39" i="11"/>
  <c r="W39" i="11"/>
  <c r="X39" i="11"/>
  <c r="Y39" i="11"/>
  <c r="Z39" i="11"/>
  <c r="R40" i="11"/>
  <c r="S40" i="11"/>
  <c r="T40" i="11"/>
  <c r="U40" i="11"/>
  <c r="V40" i="11"/>
  <c r="W40" i="11"/>
  <c r="X40" i="11"/>
  <c r="Y40" i="11"/>
  <c r="Z40" i="11"/>
  <c r="R41" i="11"/>
  <c r="S41" i="11"/>
  <c r="T41" i="11"/>
  <c r="U41" i="11"/>
  <c r="V41" i="11"/>
  <c r="W41" i="11"/>
  <c r="X41" i="11"/>
  <c r="Y41" i="11"/>
  <c r="Z41" i="11"/>
  <c r="R42" i="11"/>
  <c r="S42" i="11"/>
  <c r="T42" i="11"/>
  <c r="U42" i="11"/>
  <c r="V42" i="11"/>
  <c r="W42" i="11"/>
  <c r="X42" i="11"/>
  <c r="Y42" i="11"/>
  <c r="Z42" i="11"/>
  <c r="R43" i="11"/>
  <c r="S43" i="11"/>
  <c r="T43" i="11"/>
  <c r="U43" i="11"/>
  <c r="V43" i="11"/>
  <c r="W43" i="11"/>
  <c r="X43" i="11"/>
  <c r="Y43" i="11"/>
  <c r="Z43" i="11"/>
  <c r="R44" i="11"/>
  <c r="S44" i="11"/>
  <c r="T44" i="11"/>
  <c r="U44" i="11"/>
  <c r="V44" i="11"/>
  <c r="W44" i="11"/>
  <c r="X44" i="11"/>
  <c r="Y44" i="11"/>
  <c r="Z44" i="11"/>
  <c r="R45" i="11"/>
  <c r="S45" i="11"/>
  <c r="T45" i="11"/>
  <c r="U45" i="11"/>
  <c r="V45" i="11"/>
  <c r="W45" i="11"/>
  <c r="X45" i="11"/>
  <c r="Y45" i="11"/>
  <c r="Z45" i="11"/>
  <c r="R46" i="11"/>
  <c r="S46" i="11"/>
  <c r="T46" i="11"/>
  <c r="U46" i="11"/>
  <c r="V46" i="11"/>
  <c r="W46" i="11"/>
  <c r="X46" i="11"/>
  <c r="Y46" i="11"/>
  <c r="Z46" i="11"/>
  <c r="R47" i="11"/>
  <c r="S47" i="11"/>
  <c r="T47" i="11"/>
  <c r="U47" i="11"/>
  <c r="V47" i="11"/>
  <c r="W47" i="11"/>
  <c r="X47" i="11"/>
  <c r="Y47" i="11"/>
  <c r="Z47" i="11"/>
  <c r="R48" i="11"/>
  <c r="S48" i="11"/>
  <c r="T48" i="11"/>
  <c r="U48" i="11"/>
  <c r="V48" i="11"/>
  <c r="W48" i="11"/>
  <c r="X48" i="11"/>
  <c r="Y48" i="11"/>
  <c r="Z48" i="11"/>
  <c r="R49" i="11"/>
  <c r="S49" i="11"/>
  <c r="T49" i="11"/>
  <c r="U49" i="11"/>
  <c r="V49" i="11"/>
  <c r="W49" i="11"/>
  <c r="X49" i="11"/>
  <c r="Y49" i="11"/>
  <c r="Z49" i="11"/>
  <c r="R50" i="11"/>
  <c r="S50" i="11"/>
  <c r="T50" i="11"/>
  <c r="U50" i="11"/>
  <c r="V50" i="11"/>
  <c r="W50" i="11"/>
  <c r="X50" i="11"/>
  <c r="Y50" i="11"/>
  <c r="Z50" i="11"/>
  <c r="R51" i="11"/>
  <c r="S51" i="11"/>
  <c r="T51" i="11"/>
  <c r="U51" i="11"/>
  <c r="V51" i="11"/>
  <c r="W51" i="11"/>
  <c r="X51" i="11"/>
  <c r="Y51" i="11"/>
  <c r="Z51" i="11"/>
  <c r="R52" i="11"/>
  <c r="S52" i="11"/>
  <c r="T52" i="11"/>
  <c r="U52" i="11"/>
  <c r="V52" i="11"/>
  <c r="W52" i="11"/>
  <c r="X52" i="11"/>
  <c r="Y52" i="11"/>
  <c r="Z52" i="11"/>
  <c r="R53" i="11"/>
  <c r="S53" i="11"/>
  <c r="T53" i="11"/>
  <c r="U53" i="11"/>
  <c r="V53" i="11"/>
  <c r="W53" i="11"/>
  <c r="X53" i="11"/>
  <c r="Y53" i="11"/>
  <c r="Z53" i="11"/>
  <c r="R54" i="11"/>
  <c r="S54" i="11"/>
  <c r="T54" i="11"/>
  <c r="U54" i="11"/>
  <c r="V54" i="11"/>
  <c r="W54" i="11"/>
  <c r="X54" i="11"/>
  <c r="Y54" i="11"/>
  <c r="Z54" i="11"/>
  <c r="R55" i="11"/>
  <c r="S55" i="11"/>
  <c r="T55" i="11"/>
  <c r="U55" i="11"/>
  <c r="V55" i="11"/>
  <c r="W55" i="11"/>
  <c r="X55" i="11"/>
  <c r="Y55" i="11"/>
  <c r="Z55" i="11"/>
  <c r="R56" i="11"/>
  <c r="S56" i="11"/>
  <c r="T56" i="11"/>
  <c r="U56" i="11"/>
  <c r="V56" i="11"/>
  <c r="W56" i="11"/>
  <c r="X56" i="11"/>
  <c r="Y56" i="11"/>
  <c r="Z56" i="11"/>
  <c r="R57" i="11"/>
  <c r="S57" i="11"/>
  <c r="T57" i="11"/>
  <c r="U57" i="11"/>
  <c r="V57" i="11"/>
  <c r="W57" i="11"/>
  <c r="X57" i="11"/>
  <c r="Y57" i="11"/>
  <c r="Z57" i="11"/>
  <c r="R58" i="11"/>
  <c r="S58" i="11"/>
  <c r="T58" i="11"/>
  <c r="U58" i="11"/>
  <c r="V58" i="11"/>
  <c r="W58" i="11"/>
  <c r="X58" i="11"/>
  <c r="Y58" i="11"/>
  <c r="Z58" i="11"/>
  <c r="R59" i="11"/>
  <c r="S59" i="11"/>
  <c r="T59" i="11"/>
  <c r="U59" i="11"/>
  <c r="V59" i="11"/>
  <c r="W59" i="11"/>
  <c r="X59" i="11"/>
  <c r="Y59" i="11"/>
  <c r="Z59" i="11"/>
  <c r="R60" i="11"/>
  <c r="S60" i="11"/>
  <c r="T60" i="11"/>
  <c r="U60" i="11"/>
  <c r="V60" i="11"/>
  <c r="W60" i="11"/>
  <c r="X60" i="11"/>
  <c r="Y60" i="11"/>
  <c r="Z60" i="11"/>
  <c r="R61" i="11"/>
  <c r="S61" i="11"/>
  <c r="T61" i="11"/>
  <c r="U61" i="11"/>
  <c r="V61" i="11"/>
  <c r="W61" i="11"/>
  <c r="X61" i="11"/>
  <c r="Y61" i="11"/>
  <c r="Z61" i="11"/>
  <c r="R62" i="11"/>
  <c r="S62" i="11"/>
  <c r="T62" i="11"/>
  <c r="U62" i="11"/>
  <c r="V62" i="11"/>
  <c r="W62" i="11"/>
  <c r="X62" i="11"/>
  <c r="Y62" i="11"/>
  <c r="Z62" i="11"/>
  <c r="R63" i="11"/>
  <c r="S63" i="11"/>
  <c r="T63" i="11"/>
  <c r="U63" i="11"/>
  <c r="V63" i="11"/>
  <c r="W63" i="11"/>
  <c r="X63" i="11"/>
  <c r="Y63" i="11"/>
  <c r="Z63" i="11"/>
  <c r="R64" i="11"/>
  <c r="S64" i="11"/>
  <c r="T64" i="11"/>
  <c r="U64" i="11"/>
  <c r="V64" i="11"/>
  <c r="W64" i="11"/>
  <c r="X64" i="11"/>
  <c r="Y64" i="11"/>
  <c r="Z64" i="11"/>
  <c r="R65" i="11"/>
  <c r="S65" i="11"/>
  <c r="T65" i="11"/>
  <c r="U65" i="11"/>
  <c r="V65" i="11"/>
  <c r="W65" i="11"/>
  <c r="X65" i="11"/>
  <c r="Y65" i="11"/>
  <c r="Z65" i="11"/>
  <c r="R66" i="11"/>
  <c r="S66" i="11"/>
  <c r="T66" i="11"/>
  <c r="U66" i="11"/>
  <c r="V66" i="11"/>
  <c r="W66" i="11"/>
  <c r="X66" i="11"/>
  <c r="Y66" i="11"/>
  <c r="Z66" i="11"/>
  <c r="R67" i="11"/>
  <c r="S67" i="11"/>
  <c r="T67" i="11"/>
  <c r="U67" i="11"/>
  <c r="V67" i="11"/>
  <c r="W67" i="11"/>
  <c r="X67" i="11"/>
  <c r="Y67" i="11"/>
  <c r="Z67" i="11"/>
  <c r="R68" i="11"/>
  <c r="S68" i="11"/>
  <c r="T68" i="11"/>
  <c r="U68" i="11"/>
  <c r="V68" i="11"/>
  <c r="W68" i="11"/>
  <c r="X68" i="11"/>
  <c r="Y68" i="11"/>
  <c r="Z68" i="11"/>
  <c r="R69" i="11"/>
  <c r="S69" i="11"/>
  <c r="T69" i="11"/>
  <c r="U69" i="11"/>
  <c r="V69" i="11"/>
  <c r="W69" i="11"/>
  <c r="X69" i="11"/>
  <c r="Y69" i="11"/>
  <c r="Z69" i="11"/>
  <c r="R70" i="11"/>
  <c r="S70" i="11"/>
  <c r="T70" i="11"/>
  <c r="U70" i="11"/>
  <c r="V70" i="11"/>
  <c r="W70" i="11"/>
  <c r="X70" i="11"/>
  <c r="Y70" i="11"/>
  <c r="Z70" i="11"/>
  <c r="R71" i="11"/>
  <c r="S71" i="11"/>
  <c r="T71" i="11"/>
  <c r="U71" i="11"/>
  <c r="V71" i="11"/>
  <c r="W71" i="11"/>
  <c r="X71" i="11"/>
  <c r="Y71" i="11"/>
  <c r="Z71" i="11"/>
  <c r="R72" i="11"/>
  <c r="S72" i="11"/>
  <c r="T72" i="11"/>
  <c r="U72" i="11"/>
  <c r="V72" i="11"/>
  <c r="W72" i="11"/>
  <c r="X72" i="11"/>
  <c r="Y72" i="11"/>
  <c r="Z72" i="11"/>
  <c r="R73" i="11"/>
  <c r="S73" i="11"/>
  <c r="T73" i="11"/>
  <c r="U73" i="11"/>
  <c r="V73" i="11"/>
  <c r="W73" i="11"/>
  <c r="X73" i="11"/>
  <c r="Y73" i="11"/>
  <c r="Z73" i="11"/>
  <c r="R74" i="11"/>
  <c r="S74" i="11"/>
  <c r="T74" i="11"/>
  <c r="U74" i="11"/>
  <c r="V74" i="11"/>
  <c r="W74" i="11"/>
  <c r="X74" i="11"/>
  <c r="Y74" i="11"/>
  <c r="Z74" i="11"/>
  <c r="R75" i="11"/>
  <c r="S75" i="11"/>
  <c r="T75" i="11"/>
  <c r="U75" i="11"/>
  <c r="V75" i="11"/>
  <c r="W75" i="11"/>
  <c r="X75" i="11"/>
  <c r="Y75" i="11"/>
  <c r="Z75" i="11"/>
  <c r="R76" i="11"/>
  <c r="S76" i="11"/>
  <c r="T76" i="11"/>
  <c r="U76" i="11"/>
  <c r="V76" i="11"/>
  <c r="W76" i="11"/>
  <c r="X76" i="11"/>
  <c r="Y76" i="11"/>
  <c r="Z76" i="11"/>
  <c r="R77" i="11"/>
  <c r="S77" i="11"/>
  <c r="T77" i="11"/>
  <c r="U77" i="11"/>
  <c r="V77" i="11"/>
  <c r="W77" i="11"/>
  <c r="X77" i="11"/>
  <c r="Y77" i="11"/>
  <c r="Z77" i="11"/>
  <c r="R78" i="11"/>
  <c r="S78" i="11"/>
  <c r="T78" i="11"/>
  <c r="U78" i="11"/>
  <c r="V78" i="11"/>
  <c r="W78" i="11"/>
  <c r="X78" i="11"/>
  <c r="Y78" i="11"/>
  <c r="Z78" i="11"/>
  <c r="R79" i="11"/>
  <c r="S79" i="11"/>
  <c r="T79" i="11"/>
  <c r="U79" i="11"/>
  <c r="V79" i="11"/>
  <c r="W79" i="11"/>
  <c r="X79" i="11"/>
  <c r="Y79" i="11"/>
  <c r="Z79" i="11"/>
  <c r="R80" i="11"/>
  <c r="S80" i="11"/>
  <c r="T80" i="11"/>
  <c r="U80" i="11"/>
  <c r="V80" i="11"/>
  <c r="W80" i="11"/>
  <c r="X80" i="11"/>
  <c r="Y80" i="11"/>
  <c r="Z80" i="11"/>
  <c r="R81" i="11"/>
  <c r="S81" i="11"/>
  <c r="T81" i="11"/>
  <c r="U81" i="11"/>
  <c r="V81" i="11"/>
  <c r="W81" i="11"/>
  <c r="X81" i="11"/>
  <c r="Y81" i="11"/>
  <c r="Z81" i="11"/>
  <c r="R82" i="11"/>
  <c r="S82" i="11"/>
  <c r="T82" i="11"/>
  <c r="U82" i="11"/>
  <c r="V82" i="11"/>
  <c r="W82" i="11"/>
  <c r="X82" i="11"/>
  <c r="Y82" i="11"/>
  <c r="Z82" i="11"/>
  <c r="R83" i="11"/>
  <c r="S83" i="11"/>
  <c r="T83" i="11"/>
  <c r="U83" i="11"/>
  <c r="V83" i="11"/>
  <c r="W83" i="11"/>
  <c r="X83" i="11"/>
  <c r="Y83" i="11"/>
  <c r="Z83" i="11"/>
  <c r="R84" i="11"/>
  <c r="S84" i="11"/>
  <c r="T84" i="11"/>
  <c r="U84" i="11"/>
  <c r="V84" i="11"/>
  <c r="W84" i="11"/>
  <c r="X84" i="11"/>
  <c r="Y84" i="11"/>
  <c r="Z84" i="11"/>
  <c r="R85" i="11"/>
  <c r="S85" i="11"/>
  <c r="T85" i="11"/>
  <c r="U85" i="11"/>
  <c r="V85" i="11"/>
  <c r="W85" i="11"/>
  <c r="X85" i="11"/>
  <c r="Y85" i="11"/>
  <c r="Z85" i="11"/>
  <c r="R86" i="11"/>
  <c r="S86" i="11"/>
  <c r="T86" i="11"/>
  <c r="U86" i="11"/>
  <c r="V86" i="11"/>
  <c r="W86" i="11"/>
  <c r="X86" i="11"/>
  <c r="Y86" i="11"/>
  <c r="Z86" i="11"/>
  <c r="R87" i="11"/>
  <c r="S87" i="11"/>
  <c r="T87" i="11"/>
  <c r="U87" i="11"/>
  <c r="V87" i="11"/>
  <c r="W87" i="11"/>
  <c r="X87" i="11"/>
  <c r="Y87" i="11"/>
  <c r="Z87" i="11"/>
  <c r="R88" i="11"/>
  <c r="S88" i="11"/>
  <c r="T88" i="11"/>
  <c r="U88" i="11"/>
  <c r="V88" i="11"/>
  <c r="W88" i="11"/>
  <c r="X88" i="11"/>
  <c r="Y88" i="11"/>
  <c r="Z88" i="11"/>
  <c r="R89" i="11"/>
  <c r="S89" i="11"/>
  <c r="T89" i="11"/>
  <c r="U89" i="11"/>
  <c r="V89" i="11"/>
  <c r="W89" i="11"/>
  <c r="X89" i="11"/>
  <c r="Y89" i="11"/>
  <c r="Z89" i="11"/>
  <c r="R90" i="11"/>
  <c r="S90" i="11"/>
  <c r="T90" i="11"/>
  <c r="U90" i="11"/>
  <c r="V90" i="11"/>
  <c r="W90" i="11"/>
  <c r="X90" i="11"/>
  <c r="Y90" i="11"/>
  <c r="Z90" i="11"/>
  <c r="R91" i="11"/>
  <c r="S91" i="11"/>
  <c r="T91" i="11"/>
  <c r="U91" i="11"/>
  <c r="V91" i="11"/>
  <c r="W91" i="11"/>
  <c r="X91" i="11"/>
  <c r="Y91" i="11"/>
  <c r="Z91" i="11"/>
  <c r="R92" i="11"/>
  <c r="S92" i="11"/>
  <c r="T92" i="11"/>
  <c r="U92" i="11"/>
  <c r="V92" i="11"/>
  <c r="W92" i="11"/>
  <c r="X92" i="11"/>
  <c r="Y92" i="11"/>
  <c r="Z92" i="11"/>
  <c r="R93" i="11"/>
  <c r="S93" i="11"/>
  <c r="T93" i="11"/>
  <c r="U93" i="11"/>
  <c r="V93" i="11"/>
  <c r="W93" i="11"/>
  <c r="X93" i="11"/>
  <c r="Y93" i="11"/>
  <c r="Z93" i="11"/>
  <c r="R94" i="11"/>
  <c r="S94" i="11"/>
  <c r="T94" i="11"/>
  <c r="U94" i="11"/>
  <c r="V94" i="11"/>
  <c r="W94" i="11"/>
  <c r="X94" i="11"/>
  <c r="Y94" i="11"/>
  <c r="Z94" i="11"/>
  <c r="R95" i="11"/>
  <c r="S95" i="11"/>
  <c r="T95" i="11"/>
  <c r="U95" i="11"/>
  <c r="V95" i="11"/>
  <c r="W95" i="11"/>
  <c r="X95" i="11"/>
  <c r="Y95" i="11"/>
  <c r="Z95" i="11"/>
  <c r="R96" i="11"/>
  <c r="S96" i="11"/>
  <c r="T96" i="11"/>
  <c r="U96" i="11"/>
  <c r="V96" i="11"/>
  <c r="W96" i="11"/>
  <c r="X96" i="11"/>
  <c r="Y96" i="11"/>
  <c r="Z96" i="11"/>
  <c r="R97" i="11"/>
  <c r="S97" i="11"/>
  <c r="T97" i="11"/>
  <c r="U97" i="11"/>
  <c r="V97" i="11"/>
  <c r="W97" i="11"/>
  <c r="X97" i="11"/>
  <c r="Y97" i="11"/>
  <c r="Z97" i="11"/>
  <c r="R98" i="11"/>
  <c r="S98" i="11"/>
  <c r="T98" i="11"/>
  <c r="U98" i="11"/>
  <c r="V98" i="11"/>
  <c r="W98" i="11"/>
  <c r="X98" i="11"/>
  <c r="Y98" i="11"/>
  <c r="Z98" i="11"/>
  <c r="R99" i="11"/>
  <c r="S99" i="11"/>
  <c r="T99" i="11"/>
  <c r="U99" i="11"/>
  <c r="V99" i="11"/>
  <c r="W99" i="11"/>
  <c r="X99" i="11"/>
  <c r="Y99" i="11"/>
  <c r="Z99" i="11"/>
  <c r="R100" i="11"/>
  <c r="S100" i="11"/>
  <c r="T100" i="11"/>
  <c r="U100" i="11"/>
  <c r="V100" i="11"/>
  <c r="W100" i="11"/>
  <c r="X100" i="11"/>
  <c r="Y100" i="11"/>
  <c r="Z100" i="11"/>
  <c r="R101" i="11"/>
  <c r="S101" i="11"/>
  <c r="T101" i="11"/>
  <c r="U101" i="11"/>
  <c r="V101" i="11"/>
  <c r="W101" i="11"/>
  <c r="X101" i="11"/>
  <c r="Y101" i="11"/>
  <c r="Z101" i="11"/>
  <c r="R102" i="11"/>
  <c r="S102" i="11"/>
  <c r="T102" i="11"/>
  <c r="U102" i="11"/>
  <c r="V102" i="11"/>
  <c r="W102" i="11"/>
  <c r="X102" i="11"/>
  <c r="Y102" i="11"/>
  <c r="Z102" i="11"/>
  <c r="R103" i="11"/>
  <c r="S103" i="11"/>
  <c r="T103" i="11"/>
  <c r="U103" i="11"/>
  <c r="V103" i="11"/>
  <c r="W103" i="11"/>
  <c r="X103" i="11"/>
  <c r="Y103" i="11"/>
  <c r="Z103" i="11"/>
  <c r="R104" i="11"/>
  <c r="S104" i="11"/>
  <c r="T104" i="11"/>
  <c r="U104" i="11"/>
  <c r="V104" i="11"/>
  <c r="W104" i="11"/>
  <c r="X104" i="11"/>
  <c r="Y104" i="11"/>
  <c r="Z104" i="11"/>
  <c r="R105" i="11"/>
  <c r="S105" i="11"/>
  <c r="T105" i="11"/>
  <c r="U105" i="11"/>
  <c r="V105" i="11"/>
  <c r="W105" i="11"/>
  <c r="X105" i="11"/>
  <c r="Y105" i="11"/>
  <c r="Z105" i="11"/>
  <c r="R106" i="11"/>
  <c r="S106" i="11"/>
  <c r="T106" i="11"/>
  <c r="U106" i="11"/>
  <c r="V106" i="11"/>
  <c r="W106" i="11"/>
  <c r="X106" i="11"/>
  <c r="Y106" i="11"/>
  <c r="Z106" i="11"/>
  <c r="R107" i="11"/>
  <c r="S107" i="11"/>
  <c r="T107" i="11"/>
  <c r="U107" i="11"/>
  <c r="V107" i="11"/>
  <c r="W107" i="11"/>
  <c r="X107" i="11"/>
  <c r="Y107" i="11"/>
  <c r="Z107" i="11"/>
  <c r="R108" i="11"/>
  <c r="S108" i="11"/>
  <c r="T108" i="11"/>
  <c r="U108" i="11"/>
  <c r="V108" i="11"/>
  <c r="W108" i="11"/>
  <c r="O108" i="11" s="1"/>
  <c r="X108" i="11"/>
  <c r="Y108" i="11"/>
  <c r="Z108" i="11"/>
  <c r="R109" i="11"/>
  <c r="S109" i="11"/>
  <c r="T109" i="11"/>
  <c r="U109" i="11"/>
  <c r="V109" i="11"/>
  <c r="O109" i="11" s="1"/>
  <c r="W109" i="11"/>
  <c r="X109" i="11"/>
  <c r="Y109" i="11"/>
  <c r="Z109" i="11"/>
  <c r="R110" i="11"/>
  <c r="S110" i="11"/>
  <c r="T110" i="11"/>
  <c r="U110" i="11"/>
  <c r="V110" i="11"/>
  <c r="W110" i="11"/>
  <c r="X110" i="11"/>
  <c r="Y110" i="11"/>
  <c r="Z110" i="11"/>
  <c r="R111" i="11"/>
  <c r="S111" i="11"/>
  <c r="T111" i="11"/>
  <c r="U111" i="11"/>
  <c r="V111" i="11"/>
  <c r="W111" i="11"/>
  <c r="X111" i="11"/>
  <c r="Y111" i="11"/>
  <c r="Z111" i="11"/>
  <c r="R112" i="11"/>
  <c r="S112" i="11"/>
  <c r="T112" i="11"/>
  <c r="U112" i="11"/>
  <c r="V112" i="11"/>
  <c r="W112" i="11"/>
  <c r="X112" i="11"/>
  <c r="Y112" i="11"/>
  <c r="Z112" i="11"/>
  <c r="R113" i="11"/>
  <c r="S113" i="11"/>
  <c r="T113" i="11"/>
  <c r="U113" i="11"/>
  <c r="V113" i="11"/>
  <c r="W113" i="11"/>
  <c r="X113" i="11"/>
  <c r="Y113" i="11"/>
  <c r="Z113" i="11"/>
  <c r="R114" i="11"/>
  <c r="S114" i="11"/>
  <c r="T114" i="11"/>
  <c r="U114" i="11"/>
  <c r="V114" i="11"/>
  <c r="W114" i="11"/>
  <c r="X114" i="11"/>
  <c r="Y114" i="11"/>
  <c r="O114" i="11" s="1"/>
  <c r="Z114" i="11"/>
  <c r="R115" i="11"/>
  <c r="S115" i="11"/>
  <c r="T115" i="11"/>
  <c r="U115" i="11"/>
  <c r="V115" i="11"/>
  <c r="W115" i="11"/>
  <c r="X115" i="11"/>
  <c r="Y115" i="11"/>
  <c r="Z115" i="11"/>
  <c r="R116" i="11"/>
  <c r="S116" i="11"/>
  <c r="T116" i="11"/>
  <c r="U116" i="11"/>
  <c r="V116" i="11"/>
  <c r="W116" i="11"/>
  <c r="X116" i="11"/>
  <c r="Y116" i="11"/>
  <c r="Z116" i="11"/>
  <c r="R117" i="11"/>
  <c r="S117" i="11"/>
  <c r="T117" i="11"/>
  <c r="U117" i="11"/>
  <c r="V117" i="11"/>
  <c r="O117" i="11" s="1"/>
  <c r="W117" i="11"/>
  <c r="X117" i="11"/>
  <c r="Y117" i="11"/>
  <c r="Z117" i="11"/>
  <c r="R118" i="11"/>
  <c r="S118" i="11"/>
  <c r="T118" i="11"/>
  <c r="U118" i="11"/>
  <c r="O118" i="11" s="1"/>
  <c r="V118" i="11"/>
  <c r="W118" i="11"/>
  <c r="X118" i="11"/>
  <c r="Y118" i="11"/>
  <c r="Z118" i="11"/>
  <c r="R119" i="11"/>
  <c r="S119" i="11"/>
  <c r="T119" i="11"/>
  <c r="U119" i="11"/>
  <c r="V119" i="11"/>
  <c r="W119" i="11"/>
  <c r="X119" i="11"/>
  <c r="Y119" i="11"/>
  <c r="Z119" i="11"/>
  <c r="R120" i="11"/>
  <c r="S120" i="11"/>
  <c r="T120" i="11"/>
  <c r="U120" i="11"/>
  <c r="V120" i="11"/>
  <c r="W120" i="11"/>
  <c r="X120" i="11"/>
  <c r="Y120" i="11"/>
  <c r="Z120" i="11"/>
  <c r="R121" i="11"/>
  <c r="S121" i="11"/>
  <c r="T121" i="11"/>
  <c r="U121" i="11"/>
  <c r="V121" i="11"/>
  <c r="W121" i="11"/>
  <c r="X121" i="11"/>
  <c r="Y121" i="11"/>
  <c r="Z121" i="11"/>
  <c r="O121" i="11" s="1"/>
  <c r="R122" i="11"/>
  <c r="S122" i="11"/>
  <c r="T122" i="11"/>
  <c r="U122" i="11"/>
  <c r="V122" i="11"/>
  <c r="W122" i="11"/>
  <c r="X122" i="11"/>
  <c r="Y122" i="11"/>
  <c r="O122" i="11" s="1"/>
  <c r="Z122" i="11"/>
  <c r="R123" i="11"/>
  <c r="S123" i="11"/>
  <c r="T123" i="11"/>
  <c r="U123" i="11"/>
  <c r="V123" i="11"/>
  <c r="W123" i="11"/>
  <c r="X123" i="11"/>
  <c r="O123" i="11" s="1"/>
  <c r="Y123" i="11"/>
  <c r="Z123" i="11"/>
  <c r="R124" i="11"/>
  <c r="S124" i="11"/>
  <c r="T124" i="11"/>
  <c r="U124" i="11"/>
  <c r="V124" i="11"/>
  <c r="W124" i="11"/>
  <c r="O124" i="11" s="1"/>
  <c r="X124" i="11"/>
  <c r="Y124" i="11"/>
  <c r="Z124" i="11"/>
  <c r="R125" i="11"/>
  <c r="S125" i="11"/>
  <c r="T125" i="11"/>
  <c r="U125" i="11"/>
  <c r="V125" i="11"/>
  <c r="W125" i="11"/>
  <c r="X125" i="11"/>
  <c r="Y125" i="11"/>
  <c r="Z125" i="11"/>
  <c r="R126" i="11"/>
  <c r="S126" i="11"/>
  <c r="T126" i="11"/>
  <c r="U126" i="11"/>
  <c r="V126" i="11"/>
  <c r="W126" i="11"/>
  <c r="X126" i="11"/>
  <c r="Y126" i="11"/>
  <c r="Z126" i="11"/>
  <c r="R127" i="11"/>
  <c r="S127" i="11"/>
  <c r="T127" i="11"/>
  <c r="U127" i="11"/>
  <c r="V127" i="11"/>
  <c r="W127" i="11"/>
  <c r="X127" i="11"/>
  <c r="Y127" i="11"/>
  <c r="Z127" i="11"/>
  <c r="R128" i="11"/>
  <c r="S128" i="11"/>
  <c r="T128" i="11"/>
  <c r="U128" i="11"/>
  <c r="V128" i="11"/>
  <c r="W128" i="11"/>
  <c r="X128" i="11"/>
  <c r="Y128" i="11"/>
  <c r="Z128" i="11"/>
  <c r="R129" i="11"/>
  <c r="S129" i="11"/>
  <c r="T129" i="11"/>
  <c r="U129" i="11"/>
  <c r="V129" i="11"/>
  <c r="W129" i="11"/>
  <c r="X129" i="11"/>
  <c r="Y129" i="11"/>
  <c r="Z129" i="11"/>
  <c r="O129" i="11" s="1"/>
  <c r="R130" i="11"/>
  <c r="S130" i="11"/>
  <c r="T130" i="11"/>
  <c r="U130" i="11"/>
  <c r="V130" i="11"/>
  <c r="W130" i="11"/>
  <c r="X130" i="11"/>
  <c r="Y130" i="11"/>
  <c r="O130" i="11" s="1"/>
  <c r="Z130" i="11"/>
  <c r="R131" i="11"/>
  <c r="S131" i="11"/>
  <c r="T131" i="11"/>
  <c r="U131" i="11"/>
  <c r="V131" i="11"/>
  <c r="W131" i="11"/>
  <c r="X131" i="11"/>
  <c r="Y131" i="11"/>
  <c r="Z131" i="11"/>
  <c r="R132" i="11"/>
  <c r="S132" i="11"/>
  <c r="T132" i="11"/>
  <c r="U132" i="11"/>
  <c r="V132" i="11"/>
  <c r="W132" i="11"/>
  <c r="X132" i="11"/>
  <c r="Y132" i="11"/>
  <c r="Z132" i="11"/>
  <c r="R133" i="11"/>
  <c r="S133" i="11"/>
  <c r="T133" i="11"/>
  <c r="U133" i="11"/>
  <c r="V133" i="11"/>
  <c r="O133" i="11" s="1"/>
  <c r="W133" i="11"/>
  <c r="X133" i="11"/>
  <c r="Y133" i="11"/>
  <c r="Z133" i="11"/>
  <c r="R134" i="11"/>
  <c r="S134" i="11"/>
  <c r="T134" i="11"/>
  <c r="U134" i="11"/>
  <c r="O134" i="11" s="1"/>
  <c r="V134" i="11"/>
  <c r="W134" i="11"/>
  <c r="X134" i="11"/>
  <c r="Y134" i="11"/>
  <c r="Z134" i="11"/>
  <c r="R135" i="11"/>
  <c r="S135" i="11"/>
  <c r="T135" i="11"/>
  <c r="U135" i="11"/>
  <c r="V135" i="11"/>
  <c r="W135" i="11"/>
  <c r="X135" i="11"/>
  <c r="Y135" i="11"/>
  <c r="Z135" i="11"/>
  <c r="R136" i="11"/>
  <c r="S136" i="11"/>
  <c r="T136" i="11"/>
  <c r="U136" i="11"/>
  <c r="V136" i="11"/>
  <c r="W136" i="11"/>
  <c r="X136" i="11"/>
  <c r="Y136" i="11"/>
  <c r="Z136" i="11"/>
  <c r="R137" i="11"/>
  <c r="S137" i="11"/>
  <c r="T137" i="11"/>
  <c r="U137" i="11"/>
  <c r="V137" i="11"/>
  <c r="W137" i="11"/>
  <c r="X137" i="11"/>
  <c r="Y137" i="11"/>
  <c r="Z137" i="11"/>
  <c r="R138" i="11"/>
  <c r="S138" i="11"/>
  <c r="T138" i="11"/>
  <c r="U138" i="11"/>
  <c r="V138" i="11"/>
  <c r="W138" i="11"/>
  <c r="X138" i="11"/>
  <c r="Y138" i="11"/>
  <c r="Z138" i="11"/>
  <c r="R139" i="11"/>
  <c r="S139" i="11"/>
  <c r="T139" i="11"/>
  <c r="U139" i="11"/>
  <c r="V139" i="11"/>
  <c r="W139" i="11"/>
  <c r="X139" i="11"/>
  <c r="O139" i="11" s="1"/>
  <c r="Y139" i="11"/>
  <c r="Z139" i="11"/>
  <c r="R140" i="11"/>
  <c r="S140" i="11"/>
  <c r="T140" i="11"/>
  <c r="U140" i="11"/>
  <c r="V140" i="11"/>
  <c r="W140" i="11"/>
  <c r="O140" i="11" s="1"/>
  <c r="X140" i="11"/>
  <c r="Y140" i="11"/>
  <c r="Z140" i="11"/>
  <c r="R141" i="11"/>
  <c r="S141" i="11"/>
  <c r="T141" i="11"/>
  <c r="U141" i="11"/>
  <c r="V141" i="11"/>
  <c r="W141" i="11"/>
  <c r="X141" i="11"/>
  <c r="Y141" i="11"/>
  <c r="Z141" i="11"/>
  <c r="R142" i="11"/>
  <c r="S142" i="11"/>
  <c r="T142" i="11"/>
  <c r="U142" i="11"/>
  <c r="V142" i="11"/>
  <c r="W142" i="11"/>
  <c r="X142" i="11"/>
  <c r="Y142" i="11"/>
  <c r="Z142" i="11"/>
  <c r="R143" i="11"/>
  <c r="S143" i="11"/>
  <c r="T143" i="11"/>
  <c r="U143" i="11"/>
  <c r="V143" i="11"/>
  <c r="W143" i="11"/>
  <c r="X143" i="11"/>
  <c r="Y143" i="11"/>
  <c r="Z143" i="11"/>
  <c r="R144" i="11"/>
  <c r="S144" i="11"/>
  <c r="T144" i="11"/>
  <c r="U144" i="11"/>
  <c r="V144" i="11"/>
  <c r="W144" i="11"/>
  <c r="X144" i="11"/>
  <c r="Y144" i="11"/>
  <c r="Z144" i="11"/>
  <c r="R145" i="11"/>
  <c r="S145" i="11"/>
  <c r="T145" i="11"/>
  <c r="U145" i="11"/>
  <c r="V145" i="11"/>
  <c r="W145" i="11"/>
  <c r="X145" i="11"/>
  <c r="Y145" i="11"/>
  <c r="Z145" i="11"/>
  <c r="O145" i="11" s="1"/>
  <c r="R146" i="11"/>
  <c r="S146" i="11"/>
  <c r="T146" i="11"/>
  <c r="U146" i="11"/>
  <c r="V146" i="11"/>
  <c r="W146" i="11"/>
  <c r="X146" i="11"/>
  <c r="Y146" i="11"/>
  <c r="O146" i="11" s="1"/>
  <c r="Z146" i="11"/>
  <c r="R147" i="11"/>
  <c r="S147" i="11"/>
  <c r="T147" i="11"/>
  <c r="U147" i="11"/>
  <c r="V147" i="11"/>
  <c r="W147" i="11"/>
  <c r="X147" i="11"/>
  <c r="O147" i="11" s="1"/>
  <c r="Y147" i="11"/>
  <c r="Z147" i="11"/>
  <c r="R148" i="11"/>
  <c r="S148" i="11"/>
  <c r="T148" i="11"/>
  <c r="U148" i="11"/>
  <c r="V148" i="11"/>
  <c r="W148" i="11"/>
  <c r="O148" i="11" s="1"/>
  <c r="X148" i="11"/>
  <c r="Y148" i="11"/>
  <c r="Z148" i="11"/>
  <c r="R149" i="11"/>
  <c r="S149" i="11"/>
  <c r="T149" i="11"/>
  <c r="U149" i="11"/>
  <c r="V149" i="11"/>
  <c r="O149" i="11" s="1"/>
  <c r="W149" i="11"/>
  <c r="X149" i="11"/>
  <c r="Y149" i="11"/>
  <c r="Z149" i="11"/>
  <c r="R150" i="11"/>
  <c r="S150" i="11"/>
  <c r="T150" i="11"/>
  <c r="U150" i="11"/>
  <c r="O150" i="11" s="1"/>
  <c r="V150" i="11"/>
  <c r="W150" i="11"/>
  <c r="X150" i="11"/>
  <c r="Y150" i="11"/>
  <c r="Z150" i="11"/>
  <c r="R151" i="11"/>
  <c r="S151" i="11"/>
  <c r="T151" i="11"/>
  <c r="U151" i="11"/>
  <c r="V151" i="11"/>
  <c r="W151" i="11"/>
  <c r="X151" i="11"/>
  <c r="Y151" i="11"/>
  <c r="Z151" i="11"/>
  <c r="R152" i="11"/>
  <c r="S152" i="11"/>
  <c r="T152" i="11"/>
  <c r="U152" i="11"/>
  <c r="V152" i="11"/>
  <c r="W152" i="11"/>
  <c r="X152" i="11"/>
  <c r="Y152" i="11"/>
  <c r="Z152" i="11"/>
  <c r="R153" i="11"/>
  <c r="S153" i="11"/>
  <c r="T153" i="11"/>
  <c r="U153" i="11"/>
  <c r="V153" i="11"/>
  <c r="W153" i="11"/>
  <c r="X153" i="11"/>
  <c r="Y153" i="11"/>
  <c r="Z153" i="11"/>
  <c r="O153" i="11" s="1"/>
  <c r="R154" i="11"/>
  <c r="S154" i="11"/>
  <c r="T154" i="11"/>
  <c r="U154" i="11"/>
  <c r="V154" i="11"/>
  <c r="W154" i="11"/>
  <c r="X154" i="11"/>
  <c r="Y154" i="11"/>
  <c r="O154" i="11" s="1"/>
  <c r="Z154" i="11"/>
  <c r="R155" i="11"/>
  <c r="S155" i="11"/>
  <c r="T155" i="11"/>
  <c r="U155" i="11"/>
  <c r="V155" i="11"/>
  <c r="W155" i="11"/>
  <c r="X155" i="11"/>
  <c r="O155" i="11" s="1"/>
  <c r="Y155" i="11"/>
  <c r="Z155" i="11"/>
  <c r="R156" i="11"/>
  <c r="S156" i="11"/>
  <c r="T156" i="11"/>
  <c r="U156" i="11"/>
  <c r="V156" i="11"/>
  <c r="W156" i="11"/>
  <c r="O156" i="11" s="1"/>
  <c r="X156" i="11"/>
  <c r="Y156" i="11"/>
  <c r="Z156" i="11"/>
  <c r="R157" i="11"/>
  <c r="S157" i="11"/>
  <c r="T157" i="11"/>
  <c r="U157" i="11"/>
  <c r="V157" i="11"/>
  <c r="W157" i="11"/>
  <c r="X157" i="11"/>
  <c r="Y157" i="11"/>
  <c r="Z157" i="11"/>
  <c r="R158" i="11"/>
  <c r="S158" i="11"/>
  <c r="T158" i="11"/>
  <c r="U158" i="11"/>
  <c r="O158" i="11" s="1"/>
  <c r="V158" i="11"/>
  <c r="W158" i="11"/>
  <c r="X158" i="11"/>
  <c r="Y158" i="11"/>
  <c r="Z158" i="11"/>
  <c r="R159" i="11"/>
  <c r="S159" i="11"/>
  <c r="T159" i="11"/>
  <c r="U159" i="11"/>
  <c r="V159" i="11"/>
  <c r="W159" i="11"/>
  <c r="X159" i="11"/>
  <c r="Y159" i="11"/>
  <c r="Z159" i="11"/>
  <c r="R160" i="11"/>
  <c r="S160" i="11"/>
  <c r="T160" i="11"/>
  <c r="U160" i="11"/>
  <c r="V160" i="11"/>
  <c r="W160" i="11"/>
  <c r="X160" i="11"/>
  <c r="Y160" i="11"/>
  <c r="Z160" i="11"/>
  <c r="R161" i="11"/>
  <c r="S161" i="11"/>
  <c r="T161" i="11"/>
  <c r="U161" i="11"/>
  <c r="V161" i="11"/>
  <c r="W161" i="11"/>
  <c r="X161" i="11"/>
  <c r="Y161" i="11"/>
  <c r="Z161" i="11"/>
  <c r="O161" i="11" s="1"/>
  <c r="R162" i="11"/>
  <c r="S162" i="11"/>
  <c r="T162" i="11"/>
  <c r="U162" i="11"/>
  <c r="V162" i="11"/>
  <c r="W162" i="11"/>
  <c r="X162" i="11"/>
  <c r="Y162" i="11"/>
  <c r="O162" i="11" s="1"/>
  <c r="Z162" i="11"/>
  <c r="R163" i="11"/>
  <c r="S163" i="11"/>
  <c r="T163" i="11"/>
  <c r="U163" i="11"/>
  <c r="V163" i="11"/>
  <c r="W163" i="11"/>
  <c r="X163" i="11"/>
  <c r="O163" i="11" s="1"/>
  <c r="Y163" i="11"/>
  <c r="Z163" i="11"/>
  <c r="R164" i="11"/>
  <c r="S164" i="11"/>
  <c r="T164" i="11"/>
  <c r="U164" i="11"/>
  <c r="V164" i="11"/>
  <c r="W164" i="11"/>
  <c r="X164" i="11"/>
  <c r="Y164" i="11"/>
  <c r="Z164" i="11"/>
  <c r="R165" i="11"/>
  <c r="S165" i="11"/>
  <c r="T165" i="11"/>
  <c r="U165" i="11"/>
  <c r="V165" i="11"/>
  <c r="O165" i="11" s="1"/>
  <c r="W165" i="11"/>
  <c r="X165" i="11"/>
  <c r="Y165" i="11"/>
  <c r="Z165" i="11"/>
  <c r="R166" i="11"/>
  <c r="S166" i="11"/>
  <c r="T166" i="11"/>
  <c r="U166" i="11"/>
  <c r="O166" i="11" s="1"/>
  <c r="V166" i="11"/>
  <c r="W166" i="11"/>
  <c r="X166" i="11"/>
  <c r="Y166" i="11"/>
  <c r="Z166" i="11"/>
  <c r="R167" i="11"/>
  <c r="S167" i="11"/>
  <c r="T167" i="11"/>
  <c r="U167" i="11"/>
  <c r="V167" i="11"/>
  <c r="W167" i="11"/>
  <c r="X167" i="11"/>
  <c r="Y167" i="11"/>
  <c r="Z167" i="11"/>
  <c r="R168" i="11"/>
  <c r="S168" i="11"/>
  <c r="T168" i="11"/>
  <c r="U168" i="11"/>
  <c r="V168" i="11"/>
  <c r="W168" i="11"/>
  <c r="X168" i="11"/>
  <c r="Y168" i="11"/>
  <c r="Z168" i="11"/>
  <c r="R169" i="11"/>
  <c r="S169" i="11"/>
  <c r="T169" i="11"/>
  <c r="U169" i="11"/>
  <c r="V169" i="11"/>
  <c r="W169" i="11"/>
  <c r="X169" i="11"/>
  <c r="Y169" i="11"/>
  <c r="Z169" i="11"/>
  <c r="R170" i="11"/>
  <c r="S170" i="11"/>
  <c r="T170" i="11"/>
  <c r="U170" i="11"/>
  <c r="V170" i="11"/>
  <c r="W170" i="11"/>
  <c r="X170" i="11"/>
  <c r="Y170" i="11"/>
  <c r="Z170" i="11"/>
  <c r="R171" i="11"/>
  <c r="S171" i="11"/>
  <c r="T171" i="11"/>
  <c r="U171" i="11"/>
  <c r="V171" i="11"/>
  <c r="W171" i="11"/>
  <c r="X171" i="11"/>
  <c r="O171" i="11" s="1"/>
  <c r="Y171" i="11"/>
  <c r="Z171" i="11"/>
  <c r="R172" i="11"/>
  <c r="S172" i="11"/>
  <c r="T172" i="11"/>
  <c r="U172" i="11"/>
  <c r="V172" i="11"/>
  <c r="W172" i="11"/>
  <c r="O172" i="11" s="1"/>
  <c r="X172" i="11"/>
  <c r="Y172" i="11"/>
  <c r="Z172" i="11"/>
  <c r="R173" i="11"/>
  <c r="S173" i="11"/>
  <c r="T173" i="11"/>
  <c r="U173" i="11"/>
  <c r="V173" i="11"/>
  <c r="O173" i="11" s="1"/>
  <c r="W173" i="11"/>
  <c r="X173" i="11"/>
  <c r="Y173" i="11"/>
  <c r="Z173" i="11"/>
  <c r="R174" i="11"/>
  <c r="S174" i="11"/>
  <c r="T174" i="11"/>
  <c r="U174" i="11"/>
  <c r="O174" i="11" s="1"/>
  <c r="V174" i="11"/>
  <c r="W174" i="11"/>
  <c r="X174" i="11"/>
  <c r="Y174" i="11"/>
  <c r="Z174" i="11"/>
  <c r="R175" i="11"/>
  <c r="S175" i="11"/>
  <c r="T175" i="11"/>
  <c r="U175" i="11"/>
  <c r="V175" i="11"/>
  <c r="W175" i="11"/>
  <c r="X175" i="11"/>
  <c r="Y175" i="11"/>
  <c r="Z175" i="11"/>
  <c r="R176" i="11"/>
  <c r="S176" i="11"/>
  <c r="T176" i="11"/>
  <c r="U176" i="11"/>
  <c r="V176" i="11"/>
  <c r="W176" i="11"/>
  <c r="X176" i="11"/>
  <c r="Y176" i="11"/>
  <c r="Z176" i="11"/>
  <c r="R177" i="11"/>
  <c r="S177" i="11"/>
  <c r="T177" i="11"/>
  <c r="U177" i="11"/>
  <c r="V177" i="11"/>
  <c r="W177" i="11"/>
  <c r="X177" i="11"/>
  <c r="Y177" i="11"/>
  <c r="Z177" i="11"/>
  <c r="O177" i="11" s="1"/>
  <c r="R178" i="11"/>
  <c r="S178" i="11"/>
  <c r="T178" i="11"/>
  <c r="U178" i="11"/>
  <c r="V178" i="11"/>
  <c r="W178" i="11"/>
  <c r="X178" i="11"/>
  <c r="Y178" i="11"/>
  <c r="O178" i="11" s="1"/>
  <c r="Z178" i="11"/>
  <c r="R179" i="11"/>
  <c r="S179" i="11"/>
  <c r="T179" i="11"/>
  <c r="U179" i="11"/>
  <c r="V179" i="11"/>
  <c r="W179" i="11"/>
  <c r="X179" i="11"/>
  <c r="O179" i="11" s="1"/>
  <c r="Y179" i="11"/>
  <c r="Z179" i="11"/>
  <c r="R180" i="11"/>
  <c r="S180" i="11"/>
  <c r="T180" i="11"/>
  <c r="U180" i="11"/>
  <c r="V180" i="11"/>
  <c r="W180" i="11"/>
  <c r="O180" i="11" s="1"/>
  <c r="X180" i="11"/>
  <c r="Y180" i="11"/>
  <c r="Z180" i="11"/>
  <c r="R181" i="11"/>
  <c r="S181" i="11"/>
  <c r="T181" i="11"/>
  <c r="U181" i="11"/>
  <c r="V181" i="11"/>
  <c r="O181" i="11" s="1"/>
  <c r="W181" i="11"/>
  <c r="X181" i="11"/>
  <c r="Y181" i="11"/>
  <c r="Z181" i="11"/>
  <c r="R182" i="11"/>
  <c r="S182" i="11"/>
  <c r="T182" i="11"/>
  <c r="U182" i="11"/>
  <c r="O182" i="11" s="1"/>
  <c r="V182" i="11"/>
  <c r="W182" i="11"/>
  <c r="X182" i="11"/>
  <c r="Y182" i="11"/>
  <c r="Z182" i="11"/>
  <c r="R183" i="11"/>
  <c r="S183" i="11"/>
  <c r="T183" i="11"/>
  <c r="U183" i="11"/>
  <c r="V183" i="11"/>
  <c r="W183" i="11"/>
  <c r="X183" i="11"/>
  <c r="Y183" i="11"/>
  <c r="Z183" i="11"/>
  <c r="R184" i="11"/>
  <c r="S184" i="11"/>
  <c r="T184" i="11"/>
  <c r="U184" i="11"/>
  <c r="V184" i="11"/>
  <c r="W184" i="11"/>
  <c r="X184" i="11"/>
  <c r="Y184" i="11"/>
  <c r="Z184" i="11"/>
  <c r="R185" i="11"/>
  <c r="S185" i="11"/>
  <c r="T185" i="11"/>
  <c r="U185" i="11"/>
  <c r="V185" i="11"/>
  <c r="W185" i="11"/>
  <c r="X185" i="11"/>
  <c r="Y185" i="11"/>
  <c r="Z185" i="11"/>
  <c r="O185" i="11" s="1"/>
  <c r="R186" i="11"/>
  <c r="S186" i="11"/>
  <c r="T186" i="11"/>
  <c r="U186" i="11"/>
  <c r="V186" i="11"/>
  <c r="W186" i="11"/>
  <c r="X186" i="11"/>
  <c r="Y186" i="11"/>
  <c r="O186" i="11" s="1"/>
  <c r="Z186" i="11"/>
  <c r="R187" i="11"/>
  <c r="S187" i="11"/>
  <c r="T187" i="11"/>
  <c r="U187" i="11"/>
  <c r="V187" i="11"/>
  <c r="W187" i="11"/>
  <c r="X187" i="11"/>
  <c r="O187" i="11" s="1"/>
  <c r="Y187" i="11"/>
  <c r="Z187" i="11"/>
  <c r="R188" i="11"/>
  <c r="S188" i="11"/>
  <c r="T188" i="11"/>
  <c r="U188" i="11"/>
  <c r="V188" i="11"/>
  <c r="W188" i="11"/>
  <c r="O188" i="11" s="1"/>
  <c r="X188" i="11"/>
  <c r="Y188" i="11"/>
  <c r="Z188" i="11"/>
  <c r="R189" i="11"/>
  <c r="S189" i="11"/>
  <c r="T189" i="11"/>
  <c r="U189" i="11"/>
  <c r="V189" i="11"/>
  <c r="O189" i="11" s="1"/>
  <c r="W189" i="11"/>
  <c r="X189" i="11"/>
  <c r="Y189" i="11"/>
  <c r="Z189" i="11"/>
  <c r="R190" i="11"/>
  <c r="S190" i="11"/>
  <c r="T190" i="11"/>
  <c r="U190" i="11"/>
  <c r="O190" i="11" s="1"/>
  <c r="V190" i="11"/>
  <c r="W190" i="11"/>
  <c r="X190" i="11"/>
  <c r="Y190" i="11"/>
  <c r="Z190" i="11"/>
  <c r="R191" i="11"/>
  <c r="S191" i="11"/>
  <c r="T191" i="11"/>
  <c r="U191" i="11"/>
  <c r="V191" i="11"/>
  <c r="W191" i="11"/>
  <c r="X191" i="11"/>
  <c r="Y191" i="11"/>
  <c r="Z191" i="11"/>
  <c r="R192" i="11"/>
  <c r="S192" i="11"/>
  <c r="T192" i="11"/>
  <c r="U192" i="11"/>
  <c r="V192" i="11"/>
  <c r="W192" i="11"/>
  <c r="X192" i="11"/>
  <c r="Y192" i="11"/>
  <c r="Z192" i="11"/>
  <c r="R193" i="11"/>
  <c r="S193" i="11"/>
  <c r="T193" i="11"/>
  <c r="U193" i="11"/>
  <c r="V193" i="11"/>
  <c r="W193" i="11"/>
  <c r="X193" i="11"/>
  <c r="Y193" i="11"/>
  <c r="Z193" i="11"/>
  <c r="O193" i="11" s="1"/>
  <c r="R194" i="11"/>
  <c r="S194" i="11"/>
  <c r="T194" i="11"/>
  <c r="U194" i="11"/>
  <c r="V194" i="11"/>
  <c r="W194" i="11"/>
  <c r="X194" i="11"/>
  <c r="Y194" i="11"/>
  <c r="O194" i="11" s="1"/>
  <c r="Z194" i="11"/>
  <c r="R195" i="11"/>
  <c r="S195" i="11"/>
  <c r="T195" i="11"/>
  <c r="U195" i="11"/>
  <c r="V195" i="11"/>
  <c r="W195" i="11"/>
  <c r="X195" i="11"/>
  <c r="O195" i="11" s="1"/>
  <c r="Y195" i="11"/>
  <c r="Z195" i="11"/>
  <c r="R196" i="11"/>
  <c r="S196" i="11"/>
  <c r="T196" i="11"/>
  <c r="U196" i="11"/>
  <c r="V196" i="11"/>
  <c r="W196" i="11"/>
  <c r="X196" i="11"/>
  <c r="Y196" i="11"/>
  <c r="Z196" i="11"/>
  <c r="R197" i="11"/>
  <c r="S197" i="11"/>
  <c r="T197" i="11"/>
  <c r="U197" i="11"/>
  <c r="V197" i="11"/>
  <c r="O197" i="11" s="1"/>
  <c r="W197" i="11"/>
  <c r="X197" i="11"/>
  <c r="Y197" i="11"/>
  <c r="Z197" i="11"/>
  <c r="R198" i="11"/>
  <c r="S198" i="11"/>
  <c r="T198" i="11"/>
  <c r="U198" i="11"/>
  <c r="O198" i="11" s="1"/>
  <c r="V198" i="11"/>
  <c r="W198" i="11"/>
  <c r="X198" i="11"/>
  <c r="Y198" i="11"/>
  <c r="Z198" i="11"/>
  <c r="R199" i="11"/>
  <c r="S199" i="11"/>
  <c r="T199" i="11"/>
  <c r="U199" i="11"/>
  <c r="V199" i="11"/>
  <c r="W199" i="11"/>
  <c r="X199" i="11"/>
  <c r="Y199" i="11"/>
  <c r="Z199" i="11"/>
  <c r="R200" i="11"/>
  <c r="S200" i="11"/>
  <c r="T200" i="11"/>
  <c r="U200" i="11"/>
  <c r="V200" i="11"/>
  <c r="W200" i="11"/>
  <c r="X200" i="11"/>
  <c r="Y200" i="11"/>
  <c r="Z200" i="11"/>
  <c r="R201" i="11"/>
  <c r="S201" i="11"/>
  <c r="T201" i="11"/>
  <c r="U201" i="11"/>
  <c r="V201" i="11"/>
  <c r="W201" i="11"/>
  <c r="X201" i="11"/>
  <c r="Y201" i="11"/>
  <c r="Z201" i="11"/>
  <c r="R202" i="11"/>
  <c r="S202" i="11"/>
  <c r="T202" i="11"/>
  <c r="U202" i="11"/>
  <c r="V202" i="11"/>
  <c r="W202" i="11"/>
  <c r="X202" i="11"/>
  <c r="Y202" i="11"/>
  <c r="Z202" i="11"/>
  <c r="R203" i="11"/>
  <c r="S203" i="11"/>
  <c r="T203" i="11"/>
  <c r="U203" i="11"/>
  <c r="V203" i="11"/>
  <c r="W203" i="11"/>
  <c r="X203" i="11"/>
  <c r="O203" i="11" s="1"/>
  <c r="Y203" i="11"/>
  <c r="Z203" i="11"/>
  <c r="R204" i="11"/>
  <c r="S204" i="11"/>
  <c r="T204" i="11"/>
  <c r="U204" i="11"/>
  <c r="V204" i="11"/>
  <c r="W204" i="11"/>
  <c r="O204" i="11" s="1"/>
  <c r="X204" i="11"/>
  <c r="Y204" i="11"/>
  <c r="Z204" i="11"/>
  <c r="R205" i="11"/>
  <c r="S205" i="11"/>
  <c r="T205" i="11"/>
  <c r="U205" i="11"/>
  <c r="V205" i="11"/>
  <c r="O205" i="11" s="1"/>
  <c r="W205" i="11"/>
  <c r="X205" i="11"/>
  <c r="Y205" i="11"/>
  <c r="Z205" i="11"/>
  <c r="R206" i="11"/>
  <c r="S206" i="11"/>
  <c r="T206" i="11"/>
  <c r="U206" i="11"/>
  <c r="O206" i="11" s="1"/>
  <c r="V206" i="11"/>
  <c r="W206" i="11"/>
  <c r="X206" i="11"/>
  <c r="Y206" i="11"/>
  <c r="Z206" i="11"/>
  <c r="R207" i="11"/>
  <c r="S207" i="11"/>
  <c r="T207" i="11"/>
  <c r="U207" i="11"/>
  <c r="V207" i="11"/>
  <c r="W207" i="11"/>
  <c r="X207" i="11"/>
  <c r="Y207" i="11"/>
  <c r="Z207" i="11"/>
  <c r="R208" i="11"/>
  <c r="S208" i="11"/>
  <c r="T208" i="11"/>
  <c r="U208" i="11"/>
  <c r="V208" i="11"/>
  <c r="W208" i="11"/>
  <c r="X208" i="11"/>
  <c r="Y208" i="11"/>
  <c r="Z208" i="11"/>
  <c r="R209" i="11"/>
  <c r="S209" i="11"/>
  <c r="T209" i="11"/>
  <c r="U209" i="11"/>
  <c r="V209" i="11"/>
  <c r="W209" i="11"/>
  <c r="X209" i="11"/>
  <c r="Y209" i="11"/>
  <c r="Z209" i="11"/>
  <c r="O209" i="11" s="1"/>
  <c r="R210" i="11"/>
  <c r="S210" i="11"/>
  <c r="T210" i="11"/>
  <c r="U210" i="11"/>
  <c r="V210" i="11"/>
  <c r="W210" i="11"/>
  <c r="X210" i="11"/>
  <c r="Y210" i="11"/>
  <c r="O210" i="11" s="1"/>
  <c r="Z210" i="11"/>
  <c r="R211" i="11"/>
  <c r="S211" i="11"/>
  <c r="T211" i="11"/>
  <c r="U211" i="11"/>
  <c r="V211" i="11"/>
  <c r="W211" i="11"/>
  <c r="X211" i="11"/>
  <c r="O211" i="11" s="1"/>
  <c r="Y211" i="11"/>
  <c r="Z211" i="11"/>
  <c r="R212" i="11"/>
  <c r="S212" i="11"/>
  <c r="T212" i="11"/>
  <c r="U212" i="11"/>
  <c r="V212" i="11"/>
  <c r="W212" i="11"/>
  <c r="O212" i="11" s="1"/>
  <c r="X212" i="11"/>
  <c r="Y212" i="11"/>
  <c r="Z212" i="11"/>
  <c r="R213" i="11"/>
  <c r="S213" i="11"/>
  <c r="T213" i="11"/>
  <c r="U213" i="11"/>
  <c r="V213" i="11"/>
  <c r="O213" i="11" s="1"/>
  <c r="W213" i="11"/>
  <c r="X213" i="11"/>
  <c r="Y213" i="11"/>
  <c r="Z213" i="11"/>
  <c r="R214" i="11"/>
  <c r="S214" i="11"/>
  <c r="T214" i="11"/>
  <c r="U214" i="11"/>
  <c r="O214" i="11" s="1"/>
  <c r="V214" i="11"/>
  <c r="W214" i="11"/>
  <c r="X214" i="11"/>
  <c r="Y214" i="11"/>
  <c r="Z214" i="11"/>
  <c r="R215" i="11"/>
  <c r="S215" i="11"/>
  <c r="T215" i="11"/>
  <c r="U215" i="11"/>
  <c r="V215" i="11"/>
  <c r="W215" i="11"/>
  <c r="X215" i="11"/>
  <c r="Y215" i="11"/>
  <c r="Z215" i="11"/>
  <c r="R216" i="11"/>
  <c r="S216" i="11"/>
  <c r="T216" i="11"/>
  <c r="U216" i="11"/>
  <c r="V216" i="11"/>
  <c r="W216" i="11"/>
  <c r="X216" i="11"/>
  <c r="Y216" i="11"/>
  <c r="Z216" i="11"/>
  <c r="R217" i="11"/>
  <c r="S217" i="11"/>
  <c r="T217" i="11"/>
  <c r="U217" i="11"/>
  <c r="V217" i="11"/>
  <c r="W217" i="11"/>
  <c r="X217" i="11"/>
  <c r="Y217" i="11"/>
  <c r="Z217" i="11"/>
  <c r="O217" i="11" s="1"/>
  <c r="R218" i="11"/>
  <c r="S218" i="11"/>
  <c r="T218" i="11"/>
  <c r="U218" i="11"/>
  <c r="V218" i="11"/>
  <c r="W218" i="11"/>
  <c r="X218" i="11"/>
  <c r="Y218" i="11"/>
  <c r="O218" i="11" s="1"/>
  <c r="Z218" i="11"/>
  <c r="R219" i="11"/>
  <c r="S219" i="11"/>
  <c r="T219" i="11"/>
  <c r="U219" i="11"/>
  <c r="V219" i="11"/>
  <c r="W219" i="11"/>
  <c r="X219" i="11"/>
  <c r="O219" i="11" s="1"/>
  <c r="Y219" i="11"/>
  <c r="Z219" i="11"/>
  <c r="R220" i="11"/>
  <c r="S220" i="11"/>
  <c r="T220" i="11"/>
  <c r="U220" i="11"/>
  <c r="V220" i="11"/>
  <c r="W220" i="11"/>
  <c r="O220" i="11" s="1"/>
  <c r="X220" i="11"/>
  <c r="Y220" i="11"/>
  <c r="Z220" i="11"/>
  <c r="R221" i="11"/>
  <c r="S221" i="11"/>
  <c r="T221" i="11"/>
  <c r="U221" i="11"/>
  <c r="V221" i="11"/>
  <c r="W221" i="11"/>
  <c r="X221" i="11"/>
  <c r="Y221" i="11"/>
  <c r="Z221" i="11"/>
  <c r="R222" i="11"/>
  <c r="S222" i="11"/>
  <c r="T222" i="11"/>
  <c r="U222" i="11"/>
  <c r="V222" i="11"/>
  <c r="W222" i="11"/>
  <c r="X222" i="11"/>
  <c r="Y222" i="11"/>
  <c r="Z222" i="11"/>
  <c r="R223" i="11"/>
  <c r="S223" i="11"/>
  <c r="T223" i="11"/>
  <c r="U223" i="11"/>
  <c r="V223" i="11"/>
  <c r="W223" i="11"/>
  <c r="X223" i="11"/>
  <c r="Y223" i="11"/>
  <c r="Z223" i="11"/>
  <c r="R224" i="11"/>
  <c r="S224" i="11"/>
  <c r="T224" i="11"/>
  <c r="U224" i="11"/>
  <c r="V224" i="11"/>
  <c r="W224" i="11"/>
  <c r="X224" i="11"/>
  <c r="Y224" i="11"/>
  <c r="Z224" i="11"/>
  <c r="R225" i="11"/>
  <c r="S225" i="11"/>
  <c r="T225" i="11"/>
  <c r="U225" i="11"/>
  <c r="V225" i="11"/>
  <c r="W225" i="11"/>
  <c r="X225" i="11"/>
  <c r="Y225" i="11"/>
  <c r="Z225" i="11"/>
  <c r="O225" i="11" s="1"/>
  <c r="R226" i="11"/>
  <c r="S226" i="11"/>
  <c r="T226" i="11"/>
  <c r="U226" i="11"/>
  <c r="V226" i="11"/>
  <c r="W226" i="11"/>
  <c r="X226" i="11"/>
  <c r="Y226" i="11"/>
  <c r="O226" i="11" s="1"/>
  <c r="Z226" i="11"/>
  <c r="R227" i="11"/>
  <c r="S227" i="11"/>
  <c r="T227" i="11"/>
  <c r="U227" i="11"/>
  <c r="V227" i="11"/>
  <c r="W227" i="11"/>
  <c r="X227" i="11"/>
  <c r="Y227" i="11"/>
  <c r="Z227" i="11"/>
  <c r="R228" i="11"/>
  <c r="S228" i="11"/>
  <c r="T228" i="11"/>
  <c r="U228" i="11"/>
  <c r="V228" i="11"/>
  <c r="W228" i="11"/>
  <c r="O228" i="11" s="1"/>
  <c r="X228" i="11"/>
  <c r="Y228" i="11"/>
  <c r="Z228" i="11"/>
  <c r="R229" i="11"/>
  <c r="S229" i="11"/>
  <c r="T229" i="11"/>
  <c r="U229" i="11"/>
  <c r="V229" i="11"/>
  <c r="O229" i="11" s="1"/>
  <c r="W229" i="11"/>
  <c r="X229" i="11"/>
  <c r="Y229" i="11"/>
  <c r="Z229" i="11"/>
  <c r="R230" i="11"/>
  <c r="S230" i="11"/>
  <c r="T230" i="11"/>
  <c r="U230" i="11"/>
  <c r="O230" i="11" s="1"/>
  <c r="V230" i="11"/>
  <c r="W230" i="11"/>
  <c r="X230" i="11"/>
  <c r="Y230" i="11"/>
  <c r="Z230" i="11"/>
  <c r="R231" i="11"/>
  <c r="S231" i="11"/>
  <c r="T231" i="11"/>
  <c r="U231" i="11"/>
  <c r="V231" i="11"/>
  <c r="W231" i="11"/>
  <c r="X231" i="11"/>
  <c r="Y231" i="11"/>
  <c r="Z231" i="11"/>
  <c r="R232" i="11"/>
  <c r="S232" i="11"/>
  <c r="T232" i="11"/>
  <c r="U232" i="11"/>
  <c r="V232" i="11"/>
  <c r="W232" i="11"/>
  <c r="X232" i="11"/>
  <c r="Y232" i="11"/>
  <c r="Z232" i="11"/>
  <c r="R233" i="11"/>
  <c r="S233" i="11"/>
  <c r="T233" i="11"/>
  <c r="U233" i="11"/>
  <c r="V233" i="11"/>
  <c r="W233" i="11"/>
  <c r="X233" i="11"/>
  <c r="Y233" i="11"/>
  <c r="Z233" i="11"/>
  <c r="O233" i="11" s="1"/>
  <c r="R234" i="11"/>
  <c r="S234" i="11"/>
  <c r="T234" i="11"/>
  <c r="U234" i="11"/>
  <c r="V234" i="11"/>
  <c r="W234" i="11"/>
  <c r="X234" i="11"/>
  <c r="Y234" i="11"/>
  <c r="O234" i="11" s="1"/>
  <c r="Z234" i="11"/>
  <c r="R235" i="11"/>
  <c r="S235" i="11"/>
  <c r="T235" i="11"/>
  <c r="U235" i="11"/>
  <c r="V235" i="11"/>
  <c r="W235" i="11"/>
  <c r="X235" i="11"/>
  <c r="O235" i="11" s="1"/>
  <c r="Y235" i="11"/>
  <c r="Z235" i="11"/>
  <c r="R236" i="11"/>
  <c r="S236" i="11"/>
  <c r="T236" i="11"/>
  <c r="U236" i="11"/>
  <c r="V236" i="11"/>
  <c r="W236" i="11"/>
  <c r="O236" i="11" s="1"/>
  <c r="X236" i="11"/>
  <c r="Y236" i="11"/>
  <c r="Z236" i="11"/>
  <c r="R237" i="11"/>
  <c r="S237" i="11"/>
  <c r="T237" i="11"/>
  <c r="U237" i="11"/>
  <c r="V237" i="11"/>
  <c r="O237" i="11" s="1"/>
  <c r="W237" i="11"/>
  <c r="X237" i="11"/>
  <c r="Y237" i="11"/>
  <c r="Z237" i="11"/>
  <c r="R238" i="11"/>
  <c r="S238" i="11"/>
  <c r="T238" i="11"/>
  <c r="U238" i="11"/>
  <c r="O238" i="11" s="1"/>
  <c r="V238" i="11"/>
  <c r="W238" i="11"/>
  <c r="X238" i="11"/>
  <c r="Y238" i="11"/>
  <c r="Z238" i="11"/>
  <c r="R239" i="11"/>
  <c r="S239" i="11"/>
  <c r="T239" i="11"/>
  <c r="U239" i="11"/>
  <c r="V239" i="11"/>
  <c r="W239" i="11"/>
  <c r="X239" i="11"/>
  <c r="Y239" i="11"/>
  <c r="Z239" i="11"/>
  <c r="R240" i="11"/>
  <c r="S240" i="11"/>
  <c r="T240" i="11"/>
  <c r="U240" i="11"/>
  <c r="V240" i="11"/>
  <c r="W240" i="11"/>
  <c r="X240" i="11"/>
  <c r="Y240" i="11"/>
  <c r="Z240" i="11"/>
  <c r="R241" i="11"/>
  <c r="S241" i="11"/>
  <c r="T241" i="11"/>
  <c r="U241" i="11"/>
  <c r="V241" i="11"/>
  <c r="W241" i="11"/>
  <c r="X241" i="11"/>
  <c r="Y241" i="11"/>
  <c r="Z241" i="11"/>
  <c r="O241" i="11" s="1"/>
  <c r="R242" i="11"/>
  <c r="S242" i="11"/>
  <c r="T242" i="11"/>
  <c r="U242" i="11"/>
  <c r="V242" i="11"/>
  <c r="W242" i="11"/>
  <c r="X242" i="11"/>
  <c r="Y242" i="11"/>
  <c r="O242" i="11" s="1"/>
  <c r="Z242" i="11"/>
  <c r="R243" i="11"/>
  <c r="S243" i="11"/>
  <c r="T243" i="11"/>
  <c r="U243" i="11"/>
  <c r="V243" i="11"/>
  <c r="W243" i="11"/>
  <c r="X243" i="11"/>
  <c r="O243" i="11" s="1"/>
  <c r="Y243" i="11"/>
  <c r="Z243" i="11"/>
  <c r="R244" i="11"/>
  <c r="S244" i="11"/>
  <c r="T244" i="11"/>
  <c r="U244" i="11"/>
  <c r="V244" i="11"/>
  <c r="W244" i="11"/>
  <c r="O244" i="11" s="1"/>
  <c r="X244" i="11"/>
  <c r="Y244" i="11"/>
  <c r="Z244" i="11"/>
  <c r="R245" i="11"/>
  <c r="S245" i="11"/>
  <c r="T245" i="11"/>
  <c r="U245" i="11"/>
  <c r="V245" i="11"/>
  <c r="O245" i="11" s="1"/>
  <c r="W245" i="11"/>
  <c r="X245" i="11"/>
  <c r="Y245" i="11"/>
  <c r="Z245" i="11"/>
  <c r="R246" i="11"/>
  <c r="S246" i="11"/>
  <c r="T246" i="11"/>
  <c r="U246" i="11"/>
  <c r="O246" i="11" s="1"/>
  <c r="V246" i="11"/>
  <c r="W246" i="11"/>
  <c r="X246" i="11"/>
  <c r="Y246" i="11"/>
  <c r="Z246" i="11"/>
  <c r="R247" i="11"/>
  <c r="S247" i="11"/>
  <c r="T247" i="11"/>
  <c r="U247" i="11"/>
  <c r="V247" i="11"/>
  <c r="W247" i="11"/>
  <c r="X247" i="11"/>
  <c r="Y247" i="11"/>
  <c r="Z247" i="11"/>
  <c r="R248" i="11"/>
  <c r="S248" i="11"/>
  <c r="T248" i="11"/>
  <c r="U248" i="11"/>
  <c r="V248" i="11"/>
  <c r="W248" i="11"/>
  <c r="X248" i="11"/>
  <c r="Y248" i="11"/>
  <c r="Z248" i="11"/>
  <c r="R249" i="11"/>
  <c r="S249" i="11"/>
  <c r="T249" i="11"/>
  <c r="U249" i="11"/>
  <c r="V249" i="11"/>
  <c r="W249" i="11"/>
  <c r="X249" i="11"/>
  <c r="Y249" i="11"/>
  <c r="Z249" i="11"/>
  <c r="O249" i="11" s="1"/>
  <c r="R250" i="11"/>
  <c r="S250" i="11"/>
  <c r="T250" i="11"/>
  <c r="U250" i="11"/>
  <c r="V250" i="11"/>
  <c r="W250" i="11"/>
  <c r="X250" i="11"/>
  <c r="Y250" i="11"/>
  <c r="O250" i="11" s="1"/>
  <c r="Z250" i="11"/>
  <c r="R251" i="11"/>
  <c r="S251" i="11"/>
  <c r="T251" i="11"/>
  <c r="U251" i="11"/>
  <c r="V251" i="11"/>
  <c r="W251" i="11"/>
  <c r="X251" i="11"/>
  <c r="O251" i="11" s="1"/>
  <c r="Y251" i="11"/>
  <c r="Z251" i="11"/>
  <c r="R252" i="11"/>
  <c r="S252" i="11"/>
  <c r="T252" i="11"/>
  <c r="U252" i="11"/>
  <c r="V252" i="11"/>
  <c r="W252" i="11"/>
  <c r="O252" i="11" s="1"/>
  <c r="X252" i="11"/>
  <c r="Y252" i="11"/>
  <c r="Z252" i="11"/>
  <c r="R253" i="11"/>
  <c r="S253" i="11"/>
  <c r="T253" i="11"/>
  <c r="U253" i="11"/>
  <c r="V253" i="11"/>
  <c r="W253" i="11"/>
  <c r="X253" i="11"/>
  <c r="Y253" i="11"/>
  <c r="Z253" i="11"/>
  <c r="R254" i="11"/>
  <c r="S254" i="11"/>
  <c r="T254" i="11"/>
  <c r="U254" i="11"/>
  <c r="V254" i="11"/>
  <c r="W254" i="11"/>
  <c r="X254" i="11"/>
  <c r="Y254" i="11"/>
  <c r="Z254" i="11"/>
  <c r="R255" i="11"/>
  <c r="S255" i="11"/>
  <c r="T255" i="11"/>
  <c r="U255" i="11"/>
  <c r="V255" i="11"/>
  <c r="W255" i="11"/>
  <c r="X255" i="11"/>
  <c r="Y255" i="11"/>
  <c r="Z255" i="11"/>
  <c r="R256" i="11"/>
  <c r="S256" i="11"/>
  <c r="T256" i="11"/>
  <c r="U256" i="11"/>
  <c r="V256" i="11"/>
  <c r="W256" i="11"/>
  <c r="X256" i="11"/>
  <c r="Y256" i="11"/>
  <c r="Z256" i="11"/>
  <c r="R257" i="11"/>
  <c r="S257" i="11"/>
  <c r="T257" i="11"/>
  <c r="U257" i="11"/>
  <c r="V257" i="11"/>
  <c r="W257" i="11"/>
  <c r="X257" i="11"/>
  <c r="Y257" i="11"/>
  <c r="Z257" i="11"/>
  <c r="O257" i="11" s="1"/>
  <c r="R258" i="11"/>
  <c r="S258" i="11"/>
  <c r="T258" i="11"/>
  <c r="U258" i="11"/>
  <c r="V258" i="11"/>
  <c r="W258" i="11"/>
  <c r="X258" i="11"/>
  <c r="Y258" i="11"/>
  <c r="O258" i="11" s="1"/>
  <c r="Z258" i="11"/>
  <c r="R259" i="11"/>
  <c r="S259" i="11"/>
  <c r="T259" i="11"/>
  <c r="U259" i="11"/>
  <c r="V259" i="11"/>
  <c r="W259" i="11"/>
  <c r="X259" i="11"/>
  <c r="Y259" i="11"/>
  <c r="Z259" i="11"/>
  <c r="R260" i="11"/>
  <c r="S260" i="11"/>
  <c r="T260" i="11"/>
  <c r="U260" i="11"/>
  <c r="V260" i="11"/>
  <c r="W260" i="11"/>
  <c r="O260" i="11" s="1"/>
  <c r="X260" i="11"/>
  <c r="Y260" i="11"/>
  <c r="Z260" i="11"/>
  <c r="R261" i="11"/>
  <c r="S261" i="11"/>
  <c r="T261" i="11"/>
  <c r="U261" i="11"/>
  <c r="V261" i="11"/>
  <c r="O261" i="11" s="1"/>
  <c r="W261" i="11"/>
  <c r="X261" i="11"/>
  <c r="Y261" i="11"/>
  <c r="Z261" i="11"/>
  <c r="R262" i="11"/>
  <c r="S262" i="11"/>
  <c r="T262" i="11"/>
  <c r="U262" i="11"/>
  <c r="O262" i="11" s="1"/>
  <c r="V262" i="11"/>
  <c r="W262" i="11"/>
  <c r="X262" i="11"/>
  <c r="Y262" i="11"/>
  <c r="Z262" i="11"/>
  <c r="R263" i="11"/>
  <c r="S263" i="11"/>
  <c r="T263" i="11"/>
  <c r="U263" i="11"/>
  <c r="V263" i="11"/>
  <c r="W263" i="11"/>
  <c r="X263" i="11"/>
  <c r="Y263" i="11"/>
  <c r="Z263" i="11"/>
  <c r="R264" i="11"/>
  <c r="S264" i="11"/>
  <c r="T264" i="11"/>
  <c r="U264" i="11"/>
  <c r="V264" i="11"/>
  <c r="W264" i="11"/>
  <c r="X264" i="11"/>
  <c r="Y264" i="11"/>
  <c r="Z264" i="11"/>
  <c r="R265" i="11"/>
  <c r="S265" i="11"/>
  <c r="T265" i="11"/>
  <c r="U265" i="11"/>
  <c r="V265" i="11"/>
  <c r="W265" i="11"/>
  <c r="X265" i="11"/>
  <c r="Y265" i="11"/>
  <c r="Z265" i="11"/>
  <c r="O265" i="11" s="1"/>
  <c r="R266" i="11"/>
  <c r="S266" i="11"/>
  <c r="T266" i="11"/>
  <c r="U266" i="11"/>
  <c r="V266" i="11"/>
  <c r="W266" i="11"/>
  <c r="X266" i="11"/>
  <c r="Y266" i="11"/>
  <c r="O266" i="11" s="1"/>
  <c r="Z266" i="11"/>
  <c r="R267" i="11"/>
  <c r="S267" i="11"/>
  <c r="T267" i="11"/>
  <c r="U267" i="11"/>
  <c r="V267" i="11"/>
  <c r="W267" i="11"/>
  <c r="X267" i="11"/>
  <c r="O267" i="11" s="1"/>
  <c r="Y267" i="11"/>
  <c r="Z267" i="11"/>
  <c r="R268" i="11"/>
  <c r="S268" i="11"/>
  <c r="T268" i="11"/>
  <c r="U268" i="11"/>
  <c r="V268" i="11"/>
  <c r="W268" i="11"/>
  <c r="O268" i="11" s="1"/>
  <c r="X268" i="11"/>
  <c r="Y268" i="11"/>
  <c r="Z268" i="11"/>
  <c r="R269" i="11"/>
  <c r="S269" i="11"/>
  <c r="T269" i="11"/>
  <c r="U269" i="11"/>
  <c r="V269" i="11"/>
  <c r="O269" i="11" s="1"/>
  <c r="W269" i="11"/>
  <c r="X269" i="11"/>
  <c r="Y269" i="11"/>
  <c r="Z269" i="11"/>
  <c r="R270" i="11"/>
  <c r="S270" i="11"/>
  <c r="T270" i="11"/>
  <c r="U270" i="11"/>
  <c r="O270" i="11" s="1"/>
  <c r="V270" i="11"/>
  <c r="W270" i="11"/>
  <c r="X270" i="11"/>
  <c r="Y270" i="11"/>
  <c r="Z270" i="11"/>
  <c r="R271" i="11"/>
  <c r="S271" i="11"/>
  <c r="T271" i="11"/>
  <c r="U271" i="11"/>
  <c r="V271" i="11"/>
  <c r="W271" i="11"/>
  <c r="X271" i="11"/>
  <c r="Y271" i="11"/>
  <c r="Z271" i="11"/>
  <c r="R272" i="11"/>
  <c r="S272" i="11"/>
  <c r="T272" i="11"/>
  <c r="U272" i="11"/>
  <c r="V272" i="11"/>
  <c r="W272" i="11"/>
  <c r="X272" i="11"/>
  <c r="Y272" i="11"/>
  <c r="Z272" i="11"/>
  <c r="R273" i="11"/>
  <c r="S273" i="11"/>
  <c r="T273" i="11"/>
  <c r="U273" i="11"/>
  <c r="V273" i="11"/>
  <c r="W273" i="11"/>
  <c r="X273" i="11"/>
  <c r="Y273" i="11"/>
  <c r="Z273" i="11"/>
  <c r="O273" i="11" s="1"/>
  <c r="R274" i="11"/>
  <c r="S274" i="11"/>
  <c r="T274" i="11"/>
  <c r="U274" i="11"/>
  <c r="V274" i="11"/>
  <c r="W274" i="11"/>
  <c r="X274" i="11"/>
  <c r="Y274" i="11"/>
  <c r="O274" i="11" s="1"/>
  <c r="Z274" i="11"/>
  <c r="R275" i="11"/>
  <c r="S275" i="11"/>
  <c r="T275" i="11"/>
  <c r="U275" i="11"/>
  <c r="V275" i="11"/>
  <c r="W275" i="11"/>
  <c r="X275" i="11"/>
  <c r="O275" i="11" s="1"/>
  <c r="Y275" i="11"/>
  <c r="Z275" i="11"/>
  <c r="R276" i="11"/>
  <c r="S276" i="11"/>
  <c r="T276" i="11"/>
  <c r="U276" i="11"/>
  <c r="V276" i="11"/>
  <c r="W276" i="11"/>
  <c r="O276" i="11" s="1"/>
  <c r="X276" i="11"/>
  <c r="Y276" i="11"/>
  <c r="Z276" i="11"/>
  <c r="R277" i="11"/>
  <c r="S277" i="11"/>
  <c r="T277" i="11"/>
  <c r="U277" i="11"/>
  <c r="V277" i="11"/>
  <c r="O277" i="11" s="1"/>
  <c r="W277" i="11"/>
  <c r="X277" i="11"/>
  <c r="Y277" i="11"/>
  <c r="Z277" i="11"/>
  <c r="R278" i="11"/>
  <c r="S278" i="11"/>
  <c r="T278" i="11"/>
  <c r="U278" i="11"/>
  <c r="O278" i="11" s="1"/>
  <c r="V278" i="11"/>
  <c r="W278" i="11"/>
  <c r="X278" i="11"/>
  <c r="Y278" i="11"/>
  <c r="Z278" i="11"/>
  <c r="R279" i="11"/>
  <c r="S279" i="11"/>
  <c r="T279" i="11"/>
  <c r="U279" i="11"/>
  <c r="V279" i="11"/>
  <c r="W279" i="11"/>
  <c r="X279" i="11"/>
  <c r="Y279" i="11"/>
  <c r="Z279" i="11"/>
  <c r="R280" i="11"/>
  <c r="S280" i="11"/>
  <c r="T280" i="11"/>
  <c r="U280" i="11"/>
  <c r="V280" i="11"/>
  <c r="W280" i="11"/>
  <c r="X280" i="11"/>
  <c r="Y280" i="11"/>
  <c r="Z280" i="11"/>
  <c r="R281" i="11"/>
  <c r="S281" i="11"/>
  <c r="T281" i="11"/>
  <c r="U281" i="11"/>
  <c r="V281" i="11"/>
  <c r="W281" i="11"/>
  <c r="X281" i="11"/>
  <c r="Y281" i="11"/>
  <c r="Z281" i="11"/>
  <c r="O281" i="11" s="1"/>
  <c r="R282" i="11"/>
  <c r="S282" i="11"/>
  <c r="T282" i="11"/>
  <c r="U282" i="11"/>
  <c r="V282" i="11"/>
  <c r="W282" i="11"/>
  <c r="X282" i="11"/>
  <c r="Y282" i="11"/>
  <c r="O282" i="11" s="1"/>
  <c r="Z282" i="11"/>
  <c r="R283" i="11"/>
  <c r="S283" i="11"/>
  <c r="T283" i="11"/>
  <c r="U283" i="11"/>
  <c r="V283" i="11"/>
  <c r="W283" i="11"/>
  <c r="X283" i="11"/>
  <c r="O283" i="11" s="1"/>
  <c r="Y283" i="11"/>
  <c r="Z283" i="11"/>
  <c r="R284" i="11"/>
  <c r="S284" i="11"/>
  <c r="T284" i="11"/>
  <c r="U284" i="11"/>
  <c r="V284" i="11"/>
  <c r="W284" i="11"/>
  <c r="O284" i="11" s="1"/>
  <c r="X284" i="11"/>
  <c r="Y284" i="11"/>
  <c r="Z284" i="11"/>
  <c r="R285" i="11"/>
  <c r="S285" i="11"/>
  <c r="T285" i="11"/>
  <c r="U285" i="11"/>
  <c r="V285" i="11"/>
  <c r="W285" i="11"/>
  <c r="X285" i="11"/>
  <c r="Y285" i="11"/>
  <c r="Z285" i="11"/>
  <c r="R286" i="11"/>
  <c r="S286" i="11"/>
  <c r="T286" i="11"/>
  <c r="U286" i="11"/>
  <c r="V286" i="11"/>
  <c r="W286" i="11"/>
  <c r="X286" i="11"/>
  <c r="Y286" i="11"/>
  <c r="Z286" i="11"/>
  <c r="R287" i="11"/>
  <c r="S287" i="11"/>
  <c r="T287" i="11"/>
  <c r="U287" i="11"/>
  <c r="V287" i="11"/>
  <c r="W287" i="11"/>
  <c r="X287" i="11"/>
  <c r="Y287" i="11"/>
  <c r="Z287" i="11"/>
  <c r="R288" i="11"/>
  <c r="S288" i="11"/>
  <c r="T288" i="11"/>
  <c r="U288" i="11"/>
  <c r="V288" i="11"/>
  <c r="W288" i="11"/>
  <c r="X288" i="11"/>
  <c r="Y288" i="11"/>
  <c r="Z288" i="11"/>
  <c r="R289" i="11"/>
  <c r="S289" i="11"/>
  <c r="T289" i="11"/>
  <c r="U289" i="11"/>
  <c r="V289" i="11"/>
  <c r="W289" i="11"/>
  <c r="X289" i="11"/>
  <c r="Y289" i="11"/>
  <c r="Z289" i="11"/>
  <c r="O289" i="11" s="1"/>
  <c r="R290" i="11"/>
  <c r="S290" i="11"/>
  <c r="T290" i="11"/>
  <c r="U290" i="11"/>
  <c r="V290" i="11"/>
  <c r="W290" i="11"/>
  <c r="X290" i="11"/>
  <c r="Y290" i="11"/>
  <c r="O290" i="11" s="1"/>
  <c r="Z290" i="11"/>
  <c r="R291" i="11"/>
  <c r="S291" i="11"/>
  <c r="T291" i="11"/>
  <c r="U291" i="11"/>
  <c r="V291" i="11"/>
  <c r="W291" i="11"/>
  <c r="X291" i="11"/>
  <c r="Y291" i="11"/>
  <c r="Z291" i="11"/>
  <c r="R292" i="11"/>
  <c r="S292" i="11"/>
  <c r="T292" i="11"/>
  <c r="U292" i="11"/>
  <c r="V292" i="11"/>
  <c r="W292" i="11"/>
  <c r="O292" i="11" s="1"/>
  <c r="X292" i="11"/>
  <c r="Y292" i="11"/>
  <c r="Z292" i="11"/>
  <c r="R293" i="11"/>
  <c r="S293" i="11"/>
  <c r="T293" i="11"/>
  <c r="U293" i="11"/>
  <c r="V293" i="11"/>
  <c r="O293" i="11" s="1"/>
  <c r="W293" i="11"/>
  <c r="X293" i="11"/>
  <c r="Y293" i="11"/>
  <c r="Z293" i="11"/>
  <c r="R294" i="11"/>
  <c r="S294" i="11"/>
  <c r="T294" i="11"/>
  <c r="U294" i="11"/>
  <c r="O294" i="11" s="1"/>
  <c r="V294" i="11"/>
  <c r="W294" i="11"/>
  <c r="X294" i="11"/>
  <c r="Y294" i="11"/>
  <c r="Z294" i="11"/>
  <c r="R295" i="11"/>
  <c r="S295" i="11"/>
  <c r="T295" i="11"/>
  <c r="U295" i="11"/>
  <c r="V295" i="11"/>
  <c r="W295" i="11"/>
  <c r="X295" i="11"/>
  <c r="Y295" i="11"/>
  <c r="Z295" i="11"/>
  <c r="R296" i="11"/>
  <c r="S296" i="11"/>
  <c r="T296" i="11"/>
  <c r="U296" i="11"/>
  <c r="V296" i="11"/>
  <c r="W296" i="11"/>
  <c r="X296" i="11"/>
  <c r="Y296" i="11"/>
  <c r="Z296" i="11"/>
  <c r="R297" i="11"/>
  <c r="S297" i="11"/>
  <c r="T297" i="11"/>
  <c r="U297" i="11"/>
  <c r="V297" i="11"/>
  <c r="W297" i="11"/>
  <c r="X297" i="11"/>
  <c r="Y297" i="11"/>
  <c r="Z297" i="11"/>
  <c r="O297" i="11" s="1"/>
  <c r="R298" i="11"/>
  <c r="S298" i="11"/>
  <c r="T298" i="11"/>
  <c r="U298" i="11"/>
  <c r="V298" i="11"/>
  <c r="W298" i="11"/>
  <c r="X298" i="11"/>
  <c r="Y298" i="11"/>
  <c r="O298" i="11" s="1"/>
  <c r="Z298" i="11"/>
  <c r="R299" i="11"/>
  <c r="S299" i="11"/>
  <c r="T299" i="11"/>
  <c r="U299" i="11"/>
  <c r="V299" i="11"/>
  <c r="W299" i="11"/>
  <c r="X299" i="11"/>
  <c r="O299" i="11" s="1"/>
  <c r="Y299" i="11"/>
  <c r="Z299" i="11"/>
  <c r="R300" i="11"/>
  <c r="S300" i="11"/>
  <c r="T300" i="11"/>
  <c r="U300" i="11"/>
  <c r="V300" i="11"/>
  <c r="W300" i="11"/>
  <c r="O300" i="11" s="1"/>
  <c r="X300" i="11"/>
  <c r="Y300" i="11"/>
  <c r="Z300" i="11"/>
  <c r="R301" i="11"/>
  <c r="S301" i="11"/>
  <c r="T301" i="11"/>
  <c r="U301" i="11"/>
  <c r="V301" i="11"/>
  <c r="O301" i="11" s="1"/>
  <c r="W301" i="11"/>
  <c r="X301" i="11"/>
  <c r="Y301" i="11"/>
  <c r="Z301" i="11"/>
  <c r="R302" i="11"/>
  <c r="S302" i="11"/>
  <c r="T302" i="11"/>
  <c r="U302" i="11"/>
  <c r="O302" i="11" s="1"/>
  <c r="V302" i="11"/>
  <c r="W302" i="11"/>
  <c r="X302" i="11"/>
  <c r="Y302" i="11"/>
  <c r="Z302" i="11"/>
  <c r="R303" i="11"/>
  <c r="S303" i="11"/>
  <c r="T303" i="11"/>
  <c r="U303" i="11"/>
  <c r="V303" i="11"/>
  <c r="W303" i="11"/>
  <c r="X303" i="11"/>
  <c r="Y303" i="11"/>
  <c r="Z303" i="11"/>
  <c r="R304" i="11"/>
  <c r="S304" i="11"/>
  <c r="T304" i="11"/>
  <c r="U304" i="11"/>
  <c r="V304" i="11"/>
  <c r="W304" i="11"/>
  <c r="X304" i="11"/>
  <c r="Y304" i="11"/>
  <c r="Z304" i="11"/>
  <c r="R305" i="11"/>
  <c r="S305" i="11"/>
  <c r="T305" i="11"/>
  <c r="U305" i="11"/>
  <c r="V305" i="11"/>
  <c r="W305" i="11"/>
  <c r="X305" i="11"/>
  <c r="Y305" i="11"/>
  <c r="Z305" i="11"/>
  <c r="O305" i="11" s="1"/>
  <c r="R306" i="11"/>
  <c r="S306" i="11"/>
  <c r="T306" i="11"/>
  <c r="U306" i="11"/>
  <c r="V306" i="11"/>
  <c r="W306" i="11"/>
  <c r="X306" i="11"/>
  <c r="Y306" i="11"/>
  <c r="O306" i="11" s="1"/>
  <c r="Z306" i="11"/>
  <c r="R307" i="11"/>
  <c r="S307" i="11"/>
  <c r="T307" i="11"/>
  <c r="U307" i="11"/>
  <c r="V307" i="11"/>
  <c r="W307" i="11"/>
  <c r="X307" i="11"/>
  <c r="O307" i="11" s="1"/>
  <c r="Y307" i="11"/>
  <c r="Z307" i="11"/>
  <c r="R308" i="11"/>
  <c r="S308" i="11"/>
  <c r="T308" i="11"/>
  <c r="U308" i="11"/>
  <c r="V308" i="11"/>
  <c r="W308" i="11"/>
  <c r="O308" i="11" s="1"/>
  <c r="X308" i="11"/>
  <c r="Y308" i="11"/>
  <c r="Z308" i="11"/>
  <c r="R309" i="11"/>
  <c r="S309" i="11"/>
  <c r="T309" i="11"/>
  <c r="U309" i="11"/>
  <c r="V309" i="11"/>
  <c r="O309" i="11" s="1"/>
  <c r="W309" i="11"/>
  <c r="X309" i="11"/>
  <c r="Y309" i="11"/>
  <c r="Z309" i="11"/>
  <c r="R310" i="11"/>
  <c r="S310" i="11"/>
  <c r="T310" i="11"/>
  <c r="U310" i="11"/>
  <c r="O310" i="11" s="1"/>
  <c r="V310" i="11"/>
  <c r="W310" i="11"/>
  <c r="X310" i="11"/>
  <c r="Y310" i="11"/>
  <c r="Z310" i="11"/>
  <c r="R311" i="11"/>
  <c r="S311" i="11"/>
  <c r="T311" i="11"/>
  <c r="U311" i="11"/>
  <c r="V311" i="11"/>
  <c r="W311" i="11"/>
  <c r="X311" i="11"/>
  <c r="Y311" i="11"/>
  <c r="Z311" i="11"/>
  <c r="R312" i="11"/>
  <c r="S312" i="11"/>
  <c r="T312" i="11"/>
  <c r="U312" i="11"/>
  <c r="V312" i="11"/>
  <c r="W312" i="11"/>
  <c r="X312" i="11"/>
  <c r="Y312" i="11"/>
  <c r="Z312" i="11"/>
  <c r="R313" i="11"/>
  <c r="S313" i="11"/>
  <c r="T313" i="11"/>
  <c r="U313" i="11"/>
  <c r="V313" i="11"/>
  <c r="W313" i="11"/>
  <c r="X313" i="11"/>
  <c r="Y313" i="11"/>
  <c r="Z313" i="11"/>
  <c r="O313" i="11" s="1"/>
  <c r="R314" i="11"/>
  <c r="S314" i="11"/>
  <c r="T314" i="11"/>
  <c r="U314" i="11"/>
  <c r="V314" i="11"/>
  <c r="W314" i="11"/>
  <c r="X314" i="11"/>
  <c r="Y314" i="11"/>
  <c r="O314" i="11" s="1"/>
  <c r="Z314" i="11"/>
  <c r="R315" i="11"/>
  <c r="S315" i="11"/>
  <c r="T315" i="11"/>
  <c r="U315" i="11"/>
  <c r="V315" i="11"/>
  <c r="W315" i="11"/>
  <c r="X315" i="11"/>
  <c r="O315" i="11" s="1"/>
  <c r="Y315" i="11"/>
  <c r="Z315" i="11"/>
  <c r="R316" i="11"/>
  <c r="S316" i="11"/>
  <c r="T316" i="11"/>
  <c r="U316" i="11"/>
  <c r="V316" i="11"/>
  <c r="W316" i="11"/>
  <c r="O316" i="11" s="1"/>
  <c r="X316" i="11"/>
  <c r="Y316" i="11"/>
  <c r="Z316" i="11"/>
  <c r="R317" i="11"/>
  <c r="S317" i="11"/>
  <c r="T317" i="11"/>
  <c r="U317" i="11"/>
  <c r="V317" i="11"/>
  <c r="W317" i="11"/>
  <c r="X317" i="11"/>
  <c r="Y317" i="11"/>
  <c r="Z317" i="11"/>
  <c r="V18" i="11"/>
  <c r="W18" i="11"/>
  <c r="M16" i="12"/>
  <c r="N16" i="12"/>
  <c r="M17" i="12"/>
  <c r="N17" i="12"/>
  <c r="M18" i="12"/>
  <c r="N18" i="12"/>
  <c r="M19" i="12"/>
  <c r="N19" i="12"/>
  <c r="K19" i="12" s="1"/>
  <c r="M20" i="12"/>
  <c r="N20" i="12"/>
  <c r="M21" i="12"/>
  <c r="N21" i="12"/>
  <c r="M22" i="12"/>
  <c r="N22" i="12"/>
  <c r="M23" i="12"/>
  <c r="N23" i="12"/>
  <c r="M24" i="12"/>
  <c r="N24" i="12"/>
  <c r="K24" i="12" s="1"/>
  <c r="M25" i="12"/>
  <c r="N25" i="12"/>
  <c r="M26" i="12"/>
  <c r="N26" i="12"/>
  <c r="M27" i="12"/>
  <c r="N27" i="12"/>
  <c r="M28" i="12"/>
  <c r="N28" i="12"/>
  <c r="K28" i="12" s="1"/>
  <c r="M29" i="12"/>
  <c r="N29" i="12"/>
  <c r="K29" i="12" s="1"/>
  <c r="M30" i="12"/>
  <c r="N30" i="12"/>
  <c r="M31" i="12"/>
  <c r="N31" i="12"/>
  <c r="K31" i="12" s="1"/>
  <c r="M32" i="12"/>
  <c r="N32" i="12"/>
  <c r="K32" i="12" s="1"/>
  <c r="M33" i="12"/>
  <c r="N33" i="12"/>
  <c r="M34" i="12"/>
  <c r="K34" i="12" s="1"/>
  <c r="N34" i="12"/>
  <c r="M35" i="12"/>
  <c r="N35" i="12"/>
  <c r="K35" i="12" s="1"/>
  <c r="M36" i="12"/>
  <c r="N36" i="12"/>
  <c r="M37" i="12"/>
  <c r="N37" i="12"/>
  <c r="K37" i="12" s="1"/>
  <c r="M38" i="12"/>
  <c r="N38" i="12"/>
  <c r="M39" i="12"/>
  <c r="N39" i="12"/>
  <c r="K39" i="12" s="1"/>
  <c r="M40" i="12"/>
  <c r="N40" i="12"/>
  <c r="K40" i="12" s="1"/>
  <c r="M41" i="12"/>
  <c r="N41" i="12"/>
  <c r="M42" i="12"/>
  <c r="K42" i="12" s="1"/>
  <c r="N42" i="12"/>
  <c r="M43" i="12"/>
  <c r="N43" i="12"/>
  <c r="K43" i="12" s="1"/>
  <c r="M44" i="12"/>
  <c r="N44" i="12"/>
  <c r="K44" i="12" s="1"/>
  <c r="M45" i="12"/>
  <c r="N45" i="12"/>
  <c r="M46" i="12"/>
  <c r="N46" i="12"/>
  <c r="M47" i="12"/>
  <c r="N47" i="12"/>
  <c r="M48" i="12"/>
  <c r="N48" i="12"/>
  <c r="K48" i="12" s="1"/>
  <c r="M49" i="12"/>
  <c r="N49" i="12"/>
  <c r="M50" i="12"/>
  <c r="N50" i="12"/>
  <c r="M51" i="12"/>
  <c r="N51" i="12"/>
  <c r="M52" i="12"/>
  <c r="N52" i="12"/>
  <c r="K52" i="12" s="1"/>
  <c r="M53" i="12"/>
  <c r="N53" i="12"/>
  <c r="M54" i="12"/>
  <c r="N54" i="12"/>
  <c r="M55" i="12"/>
  <c r="N55" i="12"/>
  <c r="M56" i="12"/>
  <c r="N56" i="12"/>
  <c r="K56" i="12" s="1"/>
  <c r="M57" i="12"/>
  <c r="N57" i="12"/>
  <c r="M58" i="12"/>
  <c r="N58" i="12"/>
  <c r="M59" i="12"/>
  <c r="N59" i="12"/>
  <c r="M60" i="12"/>
  <c r="N60" i="12"/>
  <c r="K60" i="12" s="1"/>
  <c r="M61" i="12"/>
  <c r="N61" i="12"/>
  <c r="M62" i="12"/>
  <c r="N62" i="12"/>
  <c r="M63" i="12"/>
  <c r="N63" i="12"/>
  <c r="K63" i="12" s="1"/>
  <c r="M64" i="12"/>
  <c r="N64" i="12"/>
  <c r="K64" i="12" s="1"/>
  <c r="M65" i="12"/>
  <c r="N65" i="12"/>
  <c r="M66" i="12"/>
  <c r="K66" i="12" s="1"/>
  <c r="N66" i="12"/>
  <c r="M67" i="12"/>
  <c r="N67" i="12"/>
  <c r="M68" i="12"/>
  <c r="N68" i="12"/>
  <c r="K68" i="12" s="1"/>
  <c r="M69" i="12"/>
  <c r="N69" i="12"/>
  <c r="M70" i="12"/>
  <c r="N70" i="12"/>
  <c r="M71" i="12"/>
  <c r="N71" i="12"/>
  <c r="M72" i="12"/>
  <c r="N72" i="12"/>
  <c r="K72" i="12" s="1"/>
  <c r="M73" i="12"/>
  <c r="N73" i="12"/>
  <c r="M74" i="12"/>
  <c r="N74" i="12"/>
  <c r="M75" i="12"/>
  <c r="N75" i="12"/>
  <c r="M76" i="12"/>
  <c r="N76" i="12"/>
  <c r="K76" i="12" s="1"/>
  <c r="M77" i="12"/>
  <c r="N77" i="12"/>
  <c r="M78" i="12"/>
  <c r="N78" i="12"/>
  <c r="M79" i="12"/>
  <c r="N79" i="12"/>
  <c r="K79" i="12" s="1"/>
  <c r="M80" i="12"/>
  <c r="N80" i="12"/>
  <c r="K80" i="12" s="1"/>
  <c r="M81" i="12"/>
  <c r="N81" i="12"/>
  <c r="M82" i="12"/>
  <c r="N82" i="12"/>
  <c r="M83" i="12"/>
  <c r="N83" i="12"/>
  <c r="M84" i="12"/>
  <c r="N84" i="12"/>
  <c r="K84" i="12" s="1"/>
  <c r="M85" i="12"/>
  <c r="N85" i="12"/>
  <c r="M86" i="12"/>
  <c r="N86" i="12"/>
  <c r="M87" i="12"/>
  <c r="N87" i="12"/>
  <c r="M88" i="12"/>
  <c r="N88" i="12"/>
  <c r="M89" i="12"/>
  <c r="N89" i="12"/>
  <c r="M90" i="12"/>
  <c r="N90" i="12"/>
  <c r="M91" i="12"/>
  <c r="N91" i="12"/>
  <c r="M92" i="12"/>
  <c r="N92" i="12"/>
  <c r="K92" i="12" s="1"/>
  <c r="M93" i="12"/>
  <c r="N93" i="12"/>
  <c r="M94" i="12"/>
  <c r="N94" i="12"/>
  <c r="M95" i="12"/>
  <c r="N95" i="12"/>
  <c r="M96" i="12"/>
  <c r="N96" i="12"/>
  <c r="M97" i="12"/>
  <c r="N97" i="12"/>
  <c r="M98" i="12"/>
  <c r="N98" i="12"/>
  <c r="M99" i="12"/>
  <c r="N99" i="12"/>
  <c r="M100" i="12"/>
  <c r="N100" i="12"/>
  <c r="K100" i="12" s="1"/>
  <c r="M101" i="12"/>
  <c r="N101" i="12"/>
  <c r="M102" i="12"/>
  <c r="N102" i="12"/>
  <c r="M103" i="12"/>
  <c r="N103" i="12"/>
  <c r="K103" i="12" s="1"/>
  <c r="M104" i="12"/>
  <c r="N104" i="12"/>
  <c r="M105" i="12"/>
  <c r="N105" i="12"/>
  <c r="M106" i="12"/>
  <c r="K106" i="12" s="1"/>
  <c r="N106" i="12"/>
  <c r="M107" i="12"/>
  <c r="N107" i="12"/>
  <c r="M108" i="12"/>
  <c r="N108" i="12"/>
  <c r="K108" i="12" s="1"/>
  <c r="M109" i="12"/>
  <c r="N109" i="12"/>
  <c r="M110" i="12"/>
  <c r="N110" i="12"/>
  <c r="M111" i="12"/>
  <c r="N111" i="12"/>
  <c r="K111" i="12" s="1"/>
  <c r="M112" i="12"/>
  <c r="N112" i="12"/>
  <c r="K112" i="12" s="1"/>
  <c r="M113" i="12"/>
  <c r="N113" i="12"/>
  <c r="M114" i="12"/>
  <c r="N114" i="12"/>
  <c r="M115" i="12"/>
  <c r="N115" i="12"/>
  <c r="M116" i="12"/>
  <c r="N116" i="12"/>
  <c r="K116" i="12" s="1"/>
  <c r="M117" i="12"/>
  <c r="N117" i="12"/>
  <c r="M118" i="12"/>
  <c r="N118" i="12"/>
  <c r="M119" i="12"/>
  <c r="N119" i="12"/>
  <c r="M120" i="12"/>
  <c r="N120" i="12"/>
  <c r="K120" i="12" s="1"/>
  <c r="M121" i="12"/>
  <c r="N121" i="12"/>
  <c r="M122" i="12"/>
  <c r="N122" i="12"/>
  <c r="M123" i="12"/>
  <c r="N123" i="12"/>
  <c r="M124" i="12"/>
  <c r="N124" i="12"/>
  <c r="M125" i="12"/>
  <c r="N125" i="12"/>
  <c r="K125" i="12" s="1"/>
  <c r="M126" i="12"/>
  <c r="N126" i="12"/>
  <c r="M127" i="12"/>
  <c r="N127" i="12"/>
  <c r="M128" i="12"/>
  <c r="N128" i="12"/>
  <c r="M129" i="12"/>
  <c r="N129" i="12"/>
  <c r="M130" i="12"/>
  <c r="N130" i="12"/>
  <c r="M131" i="12"/>
  <c r="N131" i="12"/>
  <c r="K131" i="12" s="1"/>
  <c r="M132" i="12"/>
  <c r="N132" i="12"/>
  <c r="M133" i="12"/>
  <c r="N133" i="12"/>
  <c r="M134" i="12"/>
  <c r="N134" i="12"/>
  <c r="M135" i="12"/>
  <c r="N135" i="12"/>
  <c r="K135" i="12" s="1"/>
  <c r="M136" i="12"/>
  <c r="N136" i="12"/>
  <c r="K136" i="12" s="1"/>
  <c r="M137" i="12"/>
  <c r="N137" i="12"/>
  <c r="M138" i="12"/>
  <c r="N138" i="12"/>
  <c r="M139" i="12"/>
  <c r="N139" i="12"/>
  <c r="M140" i="12"/>
  <c r="N140" i="12"/>
  <c r="K140" i="12" s="1"/>
  <c r="M141" i="12"/>
  <c r="N141" i="12"/>
  <c r="M142" i="12"/>
  <c r="N142" i="12"/>
  <c r="M143" i="12"/>
  <c r="N143" i="12"/>
  <c r="M144" i="12"/>
  <c r="N144" i="12"/>
  <c r="M145" i="12"/>
  <c r="N145" i="12"/>
  <c r="M146" i="12"/>
  <c r="N146" i="12"/>
  <c r="M147" i="12"/>
  <c r="N147" i="12"/>
  <c r="M148" i="12"/>
  <c r="N148" i="12"/>
  <c r="M149" i="12"/>
  <c r="N149" i="12"/>
  <c r="M150" i="12"/>
  <c r="N150" i="12"/>
  <c r="M151" i="12"/>
  <c r="N151" i="12"/>
  <c r="K151" i="12" s="1"/>
  <c r="M152" i="12"/>
  <c r="N152" i="12"/>
  <c r="K152" i="12" s="1"/>
  <c r="M153" i="12"/>
  <c r="N153" i="12"/>
  <c r="M154" i="12"/>
  <c r="N154" i="12"/>
  <c r="M155" i="12"/>
  <c r="N155" i="12"/>
  <c r="M156" i="12"/>
  <c r="N156" i="12"/>
  <c r="K156" i="12" s="1"/>
  <c r="M157" i="12"/>
  <c r="N157" i="12"/>
  <c r="K157" i="12" s="1"/>
  <c r="M158" i="12"/>
  <c r="N158" i="12"/>
  <c r="M159" i="12"/>
  <c r="N159" i="12"/>
  <c r="M160" i="12"/>
  <c r="N160" i="12"/>
  <c r="K160" i="12" s="1"/>
  <c r="M161" i="12"/>
  <c r="N161" i="12"/>
  <c r="M162" i="12"/>
  <c r="N162" i="12"/>
  <c r="M163" i="12"/>
  <c r="N163" i="12"/>
  <c r="M164" i="12"/>
  <c r="N164" i="12"/>
  <c r="K164" i="12" s="1"/>
  <c r="M165" i="12"/>
  <c r="N165" i="12"/>
  <c r="M166" i="12"/>
  <c r="N166" i="12"/>
  <c r="M167" i="12"/>
  <c r="N167" i="12"/>
  <c r="M168" i="12"/>
  <c r="N168" i="12"/>
  <c r="K168" i="12" s="1"/>
  <c r="M169" i="12"/>
  <c r="N169" i="12"/>
  <c r="K169" i="12" s="1"/>
  <c r="M170" i="12"/>
  <c r="N170" i="12"/>
  <c r="M171" i="12"/>
  <c r="N171" i="12"/>
  <c r="M172" i="12"/>
  <c r="N172" i="12"/>
  <c r="M173" i="12"/>
  <c r="N173" i="12"/>
  <c r="M174" i="12"/>
  <c r="N174" i="12"/>
  <c r="M175" i="12"/>
  <c r="N175" i="12"/>
  <c r="M176" i="12"/>
  <c r="N176" i="12"/>
  <c r="M177" i="12"/>
  <c r="N177" i="12"/>
  <c r="M178" i="12"/>
  <c r="N178" i="12"/>
  <c r="M179" i="12"/>
  <c r="N179" i="12"/>
  <c r="M180" i="12"/>
  <c r="N180" i="12"/>
  <c r="K180" i="12" s="1"/>
  <c r="M181" i="12"/>
  <c r="N181" i="12"/>
  <c r="M182" i="12"/>
  <c r="N182" i="12"/>
  <c r="M183" i="12"/>
  <c r="N183" i="12"/>
  <c r="M184" i="12"/>
  <c r="N184" i="12"/>
  <c r="K184" i="12" s="1"/>
  <c r="M185" i="12"/>
  <c r="N185" i="12"/>
  <c r="K185" i="12" s="1"/>
  <c r="M186" i="12"/>
  <c r="N186" i="12"/>
  <c r="M187" i="12"/>
  <c r="N187" i="12"/>
  <c r="M188" i="12"/>
  <c r="N188" i="12"/>
  <c r="M189" i="12"/>
  <c r="N189" i="12"/>
  <c r="K189" i="12" s="1"/>
  <c r="M190" i="12"/>
  <c r="N190" i="12"/>
  <c r="M191" i="12"/>
  <c r="N191" i="12"/>
  <c r="M192" i="12"/>
  <c r="N192" i="12"/>
  <c r="M193" i="12"/>
  <c r="N193" i="12"/>
  <c r="M194" i="12"/>
  <c r="N194" i="12"/>
  <c r="M195" i="12"/>
  <c r="N195" i="12"/>
  <c r="K195" i="12" s="1"/>
  <c r="M196" i="12"/>
  <c r="N196" i="12"/>
  <c r="M197" i="12"/>
  <c r="N197" i="12"/>
  <c r="M198" i="12"/>
  <c r="N198" i="12"/>
  <c r="M199" i="12"/>
  <c r="N199" i="12"/>
  <c r="K199" i="12" s="1"/>
  <c r="M200" i="12"/>
  <c r="N200" i="12"/>
  <c r="K200" i="12" s="1"/>
  <c r="M201" i="12"/>
  <c r="N201" i="12"/>
  <c r="K201" i="12" s="1"/>
  <c r="M202" i="12"/>
  <c r="N202" i="12"/>
  <c r="M203" i="12"/>
  <c r="N203" i="12"/>
  <c r="M204" i="12"/>
  <c r="N204" i="12"/>
  <c r="K204" i="12" s="1"/>
  <c r="M205" i="12"/>
  <c r="N205" i="12"/>
  <c r="K205" i="12" s="1"/>
  <c r="M206" i="12"/>
  <c r="N206" i="12"/>
  <c r="M207" i="12"/>
  <c r="N207" i="12"/>
  <c r="M208" i="12"/>
  <c r="N208" i="12"/>
  <c r="M209" i="12"/>
  <c r="N209" i="12"/>
  <c r="M210" i="12"/>
  <c r="N210" i="12"/>
  <c r="M211" i="12"/>
  <c r="N211" i="12"/>
  <c r="K211" i="12" s="1"/>
  <c r="M212" i="12"/>
  <c r="N212" i="12"/>
  <c r="M213" i="12"/>
  <c r="N213" i="12"/>
  <c r="M214" i="12"/>
  <c r="N214" i="12"/>
  <c r="M215" i="12"/>
  <c r="N215" i="12"/>
  <c r="M216" i="12"/>
  <c r="N216" i="12"/>
  <c r="M217" i="12"/>
  <c r="N217" i="12"/>
  <c r="M218" i="12"/>
  <c r="N218" i="12"/>
  <c r="M219" i="12"/>
  <c r="N219" i="12"/>
  <c r="M220" i="12"/>
  <c r="N220" i="12"/>
  <c r="K220" i="12" s="1"/>
  <c r="M221" i="12"/>
  <c r="N221" i="12"/>
  <c r="K221" i="12" s="1"/>
  <c r="M222" i="12"/>
  <c r="N222" i="12"/>
  <c r="M223" i="12"/>
  <c r="N223" i="12"/>
  <c r="M224" i="12"/>
  <c r="N224" i="12"/>
  <c r="K224" i="12" s="1"/>
  <c r="M225" i="12"/>
  <c r="N225" i="12"/>
  <c r="M226" i="12"/>
  <c r="N226" i="12"/>
  <c r="M227" i="12"/>
  <c r="N227" i="12"/>
  <c r="M228" i="12"/>
  <c r="N228" i="12"/>
  <c r="M229" i="12"/>
  <c r="N229" i="12"/>
  <c r="K229" i="12" s="1"/>
  <c r="M230" i="12"/>
  <c r="N230" i="12"/>
  <c r="M231" i="12"/>
  <c r="N231" i="12"/>
  <c r="M232" i="12"/>
  <c r="N232" i="12"/>
  <c r="M233" i="12"/>
  <c r="N233" i="12"/>
  <c r="M234" i="12"/>
  <c r="N234" i="12"/>
  <c r="M235" i="12"/>
  <c r="N235" i="12"/>
  <c r="M236" i="12"/>
  <c r="N236" i="12"/>
  <c r="K236" i="12" s="1"/>
  <c r="M237" i="12"/>
  <c r="N237" i="12"/>
  <c r="K237" i="12" s="1"/>
  <c r="M238" i="12"/>
  <c r="N238" i="12"/>
  <c r="M239" i="12"/>
  <c r="N239" i="12"/>
  <c r="M240" i="12"/>
  <c r="N240" i="12"/>
  <c r="K240" i="12" s="1"/>
  <c r="M241" i="12"/>
  <c r="N241" i="12"/>
  <c r="K241" i="12" s="1"/>
  <c r="M242" i="12"/>
  <c r="N242" i="12"/>
  <c r="M243" i="12"/>
  <c r="N243" i="12"/>
  <c r="K243" i="12" s="1"/>
  <c r="M244" i="12"/>
  <c r="N244" i="12"/>
  <c r="K244" i="12" s="1"/>
  <c r="M245" i="12"/>
  <c r="N245" i="12"/>
  <c r="M246" i="12"/>
  <c r="N246" i="12"/>
  <c r="M247" i="12"/>
  <c r="N247" i="12"/>
  <c r="M248" i="12"/>
  <c r="N248" i="12"/>
  <c r="K248" i="12" s="1"/>
  <c r="M249" i="12"/>
  <c r="N249" i="12"/>
  <c r="K249" i="12" s="1"/>
  <c r="M250" i="12"/>
  <c r="K250" i="12" s="1"/>
  <c r="N250" i="12"/>
  <c r="M251" i="12"/>
  <c r="N251" i="12"/>
  <c r="M252" i="12"/>
  <c r="N252" i="12"/>
  <c r="M253" i="12"/>
  <c r="N253" i="12"/>
  <c r="K253" i="12" s="1"/>
  <c r="M254" i="12"/>
  <c r="N254" i="12"/>
  <c r="M255" i="12"/>
  <c r="N255" i="12"/>
  <c r="K255" i="12" s="1"/>
  <c r="M256" i="12"/>
  <c r="N256" i="12"/>
  <c r="K256" i="12" s="1"/>
  <c r="M257" i="12"/>
  <c r="N257" i="12"/>
  <c r="M258" i="12"/>
  <c r="N258" i="12"/>
  <c r="M259" i="12"/>
  <c r="N259" i="12"/>
  <c r="K259" i="12" s="1"/>
  <c r="M260" i="12"/>
  <c r="N260" i="12"/>
  <c r="K260" i="12" s="1"/>
  <c r="M261" i="12"/>
  <c r="N261" i="12"/>
  <c r="K261" i="12" s="1"/>
  <c r="M262" i="12"/>
  <c r="N262" i="12"/>
  <c r="M263" i="12"/>
  <c r="N263" i="12"/>
  <c r="M264" i="12"/>
  <c r="N264" i="12"/>
  <c r="K264" i="12" s="1"/>
  <c r="M265" i="12"/>
  <c r="N265" i="12"/>
  <c r="K265" i="12" s="1"/>
  <c r="M266" i="12"/>
  <c r="N266" i="12"/>
  <c r="M267" i="12"/>
  <c r="N267" i="12"/>
  <c r="M268" i="12"/>
  <c r="N268" i="12"/>
  <c r="M269" i="12"/>
  <c r="N269" i="12"/>
  <c r="K269" i="12" s="1"/>
  <c r="M270" i="12"/>
  <c r="N270" i="12"/>
  <c r="M271" i="12"/>
  <c r="N271" i="12"/>
  <c r="M272" i="12"/>
  <c r="N272" i="12"/>
  <c r="M273" i="12"/>
  <c r="N273" i="12"/>
  <c r="K273" i="12" s="1"/>
  <c r="M274" i="12"/>
  <c r="N274" i="12"/>
  <c r="M275" i="12"/>
  <c r="N275" i="12"/>
  <c r="M276" i="12"/>
  <c r="N276" i="12"/>
  <c r="M277" i="12"/>
  <c r="N277" i="12"/>
  <c r="M278" i="12"/>
  <c r="N278" i="12"/>
  <c r="M279" i="12"/>
  <c r="N279" i="12"/>
  <c r="M280" i="12"/>
  <c r="N280" i="12"/>
  <c r="K280" i="12" s="1"/>
  <c r="M281" i="12"/>
  <c r="N281" i="12"/>
  <c r="M282" i="12"/>
  <c r="N282" i="12"/>
  <c r="M283" i="12"/>
  <c r="N283" i="12"/>
  <c r="M284" i="12"/>
  <c r="N284" i="12"/>
  <c r="K284" i="12" s="1"/>
  <c r="M285" i="12"/>
  <c r="N285" i="12"/>
  <c r="M286" i="12"/>
  <c r="N286" i="12"/>
  <c r="M287" i="12"/>
  <c r="N287" i="12"/>
  <c r="M288" i="12"/>
  <c r="N288" i="12"/>
  <c r="M289" i="12"/>
  <c r="N289" i="12"/>
  <c r="M290" i="12"/>
  <c r="N290" i="12"/>
  <c r="M291" i="12"/>
  <c r="N291" i="12"/>
  <c r="M292" i="12"/>
  <c r="N292" i="12"/>
  <c r="K292" i="12" s="1"/>
  <c r="M293" i="12"/>
  <c r="N293" i="12"/>
  <c r="K293" i="12" s="1"/>
  <c r="M294" i="12"/>
  <c r="N294" i="12"/>
  <c r="M295" i="12"/>
  <c r="N295" i="12"/>
  <c r="M296" i="12"/>
  <c r="N296" i="12"/>
  <c r="M297" i="12"/>
  <c r="N297" i="12"/>
  <c r="M298" i="12"/>
  <c r="N298" i="12"/>
  <c r="M299" i="12"/>
  <c r="N299" i="12"/>
  <c r="M300" i="12"/>
  <c r="N300" i="12"/>
  <c r="M301" i="12"/>
  <c r="N301" i="12"/>
  <c r="M302" i="12"/>
  <c r="N302" i="12"/>
  <c r="M303" i="12"/>
  <c r="N303" i="12"/>
  <c r="M304" i="12"/>
  <c r="N304" i="12"/>
  <c r="M305" i="12"/>
  <c r="N305" i="12"/>
  <c r="M306" i="12"/>
  <c r="N306" i="12"/>
  <c r="M307" i="12"/>
  <c r="N307" i="12"/>
  <c r="M308" i="12"/>
  <c r="N308" i="12"/>
  <c r="M309" i="12"/>
  <c r="N309" i="12"/>
  <c r="M310" i="12"/>
  <c r="N310" i="12"/>
  <c r="M311" i="12"/>
  <c r="N311" i="12"/>
  <c r="M312" i="12"/>
  <c r="N312" i="12"/>
  <c r="K312" i="12" s="1"/>
  <c r="M313" i="12"/>
  <c r="N313" i="12"/>
  <c r="K313" i="12" s="1"/>
  <c r="M314" i="12"/>
  <c r="N314" i="12"/>
  <c r="U18" i="11"/>
  <c r="N15" i="12"/>
  <c r="M15" i="12"/>
  <c r="Z18" i="11"/>
  <c r="O18" i="11" s="1"/>
  <c r="Y18" i="11"/>
  <c r="X18" i="11"/>
  <c r="R18" i="11"/>
  <c r="T18" i="11"/>
  <c r="S18" i="11"/>
  <c r="E19" i="17"/>
  <c r="E18" i="17"/>
  <c r="E17" i="17"/>
  <c r="E15" i="17"/>
  <c r="E13" i="17"/>
  <c r="E12" i="17"/>
  <c r="E11" i="17"/>
  <c r="E10" i="17"/>
  <c r="E8" i="17"/>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19" i="11"/>
  <c r="A20" i="11"/>
  <c r="A18" i="11"/>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K270" i="12"/>
  <c r="K242" i="12"/>
  <c r="K147" i="12"/>
  <c r="K107" i="12"/>
  <c r="K91" i="12"/>
  <c r="K83" i="12"/>
  <c r="K75" i="12"/>
  <c r="K59" i="12"/>
  <c r="K51" i="12"/>
  <c r="K47" i="12"/>
  <c r="K277" i="12"/>
  <c r="K245" i="12"/>
  <c r="K217" i="12"/>
  <c r="K137" i="12"/>
  <c r="K113" i="12"/>
  <c r="K95" i="12"/>
  <c r="K87" i="12"/>
  <c r="K77" i="12"/>
  <c r="K69" i="12"/>
  <c r="K61" i="12"/>
  <c r="K49" i="12"/>
  <c r="K41" i="12"/>
  <c r="K33" i="12"/>
  <c r="K27" i="12"/>
  <c r="K98" i="12"/>
  <c r="K85" i="12"/>
  <c r="K45" i="12"/>
  <c r="K53" i="12"/>
  <c r="K25" i="12"/>
  <c r="O312" i="11"/>
  <c r="O304" i="11"/>
  <c r="O296" i="11"/>
  <c r="O288" i="11"/>
  <c r="O280" i="11"/>
  <c r="O272" i="11"/>
  <c r="O264" i="11"/>
  <c r="O256" i="11"/>
  <c r="O248" i="11"/>
  <c r="O240" i="11"/>
  <c r="O232" i="11"/>
  <c r="O224" i="11"/>
  <c r="O317" i="11"/>
  <c r="O285" i="11"/>
  <c r="O253" i="11"/>
  <c r="O221" i="11"/>
  <c r="O286" i="11"/>
  <c r="O254" i="11"/>
  <c r="O222" i="11"/>
  <c r="O311" i="11"/>
  <c r="O303" i="11"/>
  <c r="O295" i="11"/>
  <c r="O291" i="11"/>
  <c r="O287" i="11"/>
  <c r="O279" i="11"/>
  <c r="O271" i="11"/>
  <c r="O263" i="11"/>
  <c r="O259" i="11"/>
  <c r="O255" i="11"/>
  <c r="O247" i="11"/>
  <c r="O239" i="11"/>
  <c r="O231" i="11"/>
  <c r="O227" i="11"/>
  <c r="O223" i="11"/>
  <c r="O216" i="11"/>
  <c r="O208" i="11"/>
  <c r="O200" i="11"/>
  <c r="O196" i="11"/>
  <c r="O192" i="11"/>
  <c r="O184" i="11"/>
  <c r="O176" i="11"/>
  <c r="O168" i="11"/>
  <c r="O164" i="11"/>
  <c r="O160" i="11"/>
  <c r="O152" i="11"/>
  <c r="O144" i="11"/>
  <c r="O136" i="11"/>
  <c r="O132" i="11"/>
  <c r="O128" i="11"/>
  <c r="O120" i="11"/>
  <c r="O201" i="11"/>
  <c r="O169" i="11"/>
  <c r="O157" i="11"/>
  <c r="O141" i="11"/>
  <c r="O137" i="11"/>
  <c r="O125" i="11"/>
  <c r="O202" i="11"/>
  <c r="O170" i="11"/>
  <c r="O142" i="11"/>
  <c r="O138" i="11"/>
  <c r="O126" i="11"/>
  <c r="O215" i="11"/>
  <c r="O207" i="11"/>
  <c r="O199" i="11"/>
  <c r="O191" i="11"/>
  <c r="O183" i="11"/>
  <c r="O175" i="11"/>
  <c r="O167" i="11"/>
  <c r="O159" i="11"/>
  <c r="O151" i="11"/>
  <c r="O143" i="11"/>
  <c r="O135" i="11"/>
  <c r="O131" i="11"/>
  <c r="O127" i="11"/>
  <c r="O119" i="11"/>
  <c r="O116" i="11"/>
  <c r="O112" i="11"/>
  <c r="O113" i="11"/>
  <c r="O110" i="11"/>
  <c r="O115" i="11"/>
  <c r="O111" i="11"/>
  <c r="O104" i="11"/>
  <c r="O100" i="11"/>
  <c r="O105" i="11"/>
  <c r="O101" i="11"/>
  <c r="O106" i="11"/>
  <c r="O102" i="11"/>
  <c r="O98" i="11"/>
  <c r="O107" i="11"/>
  <c r="O103" i="11"/>
  <c r="O99" i="11"/>
  <c r="O96" i="11"/>
  <c r="O92" i="11"/>
  <c r="O88" i="11"/>
  <c r="O97" i="11"/>
  <c r="O93" i="11"/>
  <c r="O89" i="11"/>
  <c r="O94" i="11"/>
  <c r="O90" i="11"/>
  <c r="O95" i="11"/>
  <c r="O91" i="11"/>
  <c r="O84" i="11"/>
  <c r="O80" i="11"/>
  <c r="O85" i="11"/>
  <c r="O81" i="11"/>
  <c r="O86" i="11"/>
  <c r="O82" i="11"/>
  <c r="O78" i="11"/>
  <c r="O87" i="11"/>
  <c r="O83" i="11"/>
  <c r="O79" i="11"/>
  <c r="O76" i="11"/>
  <c r="O72" i="11"/>
  <c r="O68" i="11"/>
  <c r="O77" i="11"/>
  <c r="O73" i="11"/>
  <c r="O69" i="11"/>
  <c r="O74" i="11"/>
  <c r="O70" i="11"/>
  <c r="O75" i="11"/>
  <c r="O71" i="11"/>
  <c r="O64" i="11"/>
  <c r="O60" i="11"/>
  <c r="O65" i="11"/>
  <c r="O61" i="11"/>
  <c r="O66" i="11"/>
  <c r="O62" i="11"/>
  <c r="O58" i="11"/>
  <c r="O67" i="11"/>
  <c r="O63" i="11"/>
  <c r="O59" i="11"/>
  <c r="O56" i="11"/>
  <c r="O52" i="11"/>
  <c r="O48" i="11"/>
  <c r="O57" i="11"/>
  <c r="O53" i="11"/>
  <c r="O49" i="11"/>
  <c r="O54" i="11"/>
  <c r="O50" i="11"/>
  <c r="O55" i="11"/>
  <c r="O51" i="11"/>
  <c r="O44" i="11"/>
  <c r="O40" i="11"/>
  <c r="O45" i="11"/>
  <c r="O41" i="11"/>
  <c r="O46" i="11"/>
  <c r="O42" i="11"/>
  <c r="O38" i="11"/>
  <c r="O47" i="11"/>
  <c r="O43" i="11"/>
  <c r="O39" i="11"/>
  <c r="O36" i="11"/>
  <c r="O32" i="11"/>
  <c r="O28" i="11"/>
  <c r="O37" i="11"/>
  <c r="O33" i="11"/>
  <c r="O29" i="11"/>
  <c r="O34" i="11"/>
  <c r="O30" i="11"/>
  <c r="O35" i="11"/>
  <c r="O31" i="11"/>
  <c r="O27" i="11"/>
  <c r="O26" i="11"/>
  <c r="O25" i="11"/>
  <c r="O24" i="11"/>
  <c r="O23" i="11"/>
  <c r="O22" i="11"/>
  <c r="O21" i="11"/>
  <c r="O20" i="11"/>
  <c r="O19" i="11"/>
  <c r="K298" i="12" l="1"/>
  <c r="K278" i="12"/>
  <c r="K274" i="12"/>
  <c r="K266" i="12"/>
  <c r="K254" i="12"/>
  <c r="K246" i="12"/>
  <c r="K234" i="12"/>
  <c r="K230" i="12"/>
  <c r="K218" i="12"/>
  <c r="K206" i="12"/>
  <c r="K202" i="12"/>
  <c r="K190" i="12"/>
  <c r="K186" i="12"/>
  <c r="K182" i="12"/>
  <c r="K166" i="12"/>
  <c r="K162" i="12"/>
  <c r="K154" i="12"/>
  <c r="K118" i="12"/>
  <c r="K114" i="12"/>
  <c r="K90" i="12"/>
  <c r="K86" i="12"/>
  <c r="K82" i="12"/>
  <c r="K78" i="12"/>
  <c r="K74" i="12"/>
  <c r="K70" i="12"/>
  <c r="K58" i="12"/>
  <c r="K50" i="12"/>
  <c r="K38" i="12"/>
  <c r="K30" i="12"/>
  <c r="K26" i="12"/>
  <c r="K153" i="12"/>
  <c r="K141" i="12"/>
  <c r="K121" i="12"/>
  <c r="K117" i="12"/>
  <c r="K109" i="12"/>
  <c r="K105" i="12"/>
  <c r="K101" i="12"/>
  <c r="K97" i="12"/>
  <c r="K93" i="12"/>
  <c r="K89" i="12"/>
  <c r="K81" i="12"/>
  <c r="K73" i="12"/>
  <c r="K57" i="12"/>
  <c r="K173" i="12"/>
  <c r="K314" i="12"/>
  <c r="K262" i="12"/>
  <c r="K216" i="12"/>
  <c r="K188" i="12"/>
  <c r="K138" i="12"/>
  <c r="K122" i="12"/>
  <c r="K96" i="12"/>
  <c r="K65" i="12"/>
  <c r="K62" i="12"/>
  <c r="K36" i="12"/>
  <c r="K18" i="12"/>
  <c r="K285" i="12"/>
  <c r="K258" i="12"/>
  <c r="K233" i="12"/>
  <c r="K232" i="12"/>
  <c r="K222" i="12"/>
  <c r="K178" i="12"/>
  <c r="K176" i="12"/>
  <c r="K174" i="12"/>
  <c r="K172" i="12"/>
  <c r="K170" i="12"/>
  <c r="K158" i="12"/>
  <c r="K142" i="12"/>
  <c r="K110" i="12"/>
  <c r="K104" i="12"/>
  <c r="K102" i="12"/>
  <c r="K99" i="12"/>
  <c r="K94" i="12"/>
  <c r="K88" i="12"/>
  <c r="K54" i="12"/>
  <c r="K46" i="12"/>
  <c r="K22" i="12"/>
  <c r="K16" i="12"/>
  <c r="K15" i="12"/>
  <c r="K20" i="12"/>
  <c r="K310" i="12"/>
  <c r="K238" i="12"/>
  <c r="K228" i="12"/>
  <c r="K226" i="12"/>
  <c r="K214" i="12"/>
  <c r="K212" i="12"/>
  <c r="K150" i="12"/>
  <c r="K148" i="12"/>
  <c r="K309" i="12"/>
  <c r="K307" i="12"/>
  <c r="K297" i="12"/>
  <c r="K144" i="12"/>
  <c r="K132" i="12"/>
  <c r="K126" i="12"/>
  <c r="K124" i="12"/>
  <c r="K161" i="12"/>
  <c r="K149" i="12"/>
  <c r="K306" i="12"/>
  <c r="K304" i="12"/>
  <c r="K302" i="12"/>
  <c r="K300" i="12"/>
  <c r="K294" i="12"/>
  <c r="K290" i="12"/>
  <c r="K288" i="12"/>
  <c r="K282" i="12"/>
  <c r="K276" i="12"/>
  <c r="K268" i="12"/>
  <c r="K231" i="12"/>
  <c r="K227" i="12"/>
  <c r="K209" i="12"/>
  <c r="K207" i="12"/>
  <c r="K203" i="12"/>
  <c r="K193" i="12"/>
  <c r="K191" i="12"/>
  <c r="K187" i="12"/>
  <c r="K183" i="12"/>
  <c r="K179" i="12"/>
  <c r="K177" i="12"/>
  <c r="K175" i="12"/>
  <c r="K171" i="12"/>
  <c r="K167" i="12"/>
  <c r="K145" i="12"/>
  <c r="K129" i="12"/>
  <c r="K123" i="12"/>
  <c r="K119" i="12"/>
  <c r="K115" i="12"/>
  <c r="K67" i="12"/>
  <c r="K55" i="12"/>
  <c r="K267" i="12"/>
  <c r="K263" i="12"/>
  <c r="K257" i="12"/>
  <c r="K194" i="12"/>
  <c r="K301" i="12"/>
  <c r="K299" i="12"/>
  <c r="K287" i="12"/>
  <c r="K275" i="12"/>
  <c r="K133" i="12"/>
  <c r="K21" i="12"/>
  <c r="K17" i="12"/>
  <c r="K308" i="12"/>
  <c r="K239" i="12"/>
  <c r="K235" i="12"/>
  <c r="K225" i="12"/>
  <c r="K219" i="12"/>
  <c r="K215" i="12"/>
  <c r="K213" i="12"/>
  <c r="K311" i="12"/>
  <c r="K296" i="12"/>
  <c r="K283" i="12"/>
  <c r="K281" i="12"/>
  <c r="K279" i="12"/>
  <c r="K271" i="12"/>
  <c r="K252" i="12"/>
  <c r="K197" i="12"/>
  <c r="K192" i="12"/>
  <c r="K146" i="12"/>
  <c r="K143" i="12"/>
  <c r="K139" i="12"/>
  <c r="K128" i="12"/>
  <c r="K23" i="12"/>
  <c r="K305" i="12"/>
  <c r="K303" i="12"/>
  <c r="K295" i="12"/>
  <c r="K291" i="12"/>
  <c r="K289" i="12"/>
  <c r="K272" i="12"/>
  <c r="K251" i="12"/>
  <c r="K247" i="12"/>
  <c r="K223" i="12"/>
  <c r="K208" i="12"/>
  <c r="K198" i="12"/>
  <c r="K196" i="12"/>
  <c r="K165" i="12"/>
  <c r="K163" i="12"/>
  <c r="K159" i="12"/>
  <c r="K155" i="12"/>
  <c r="K71" i="12"/>
  <c r="K134" i="12"/>
  <c r="K130" i="12"/>
  <c r="K127" i="12"/>
  <c r="K286" i="12"/>
  <c r="K210" i="12"/>
  <c r="K181" i="12"/>
</calcChain>
</file>

<file path=xl/sharedStrings.xml><?xml version="1.0" encoding="utf-8"?>
<sst xmlns="http://schemas.openxmlformats.org/spreadsheetml/2006/main" count="302" uniqueCount="202">
  <si>
    <t>入力例</t>
    <rPh sb="0" eb="2">
      <t>ニュウリョク</t>
    </rPh>
    <rPh sb="2" eb="3">
      <t>レイ</t>
    </rPh>
    <phoneticPr fontId="3"/>
  </si>
  <si>
    <t>１ 記載無し又は50%以下</t>
  </si>
  <si>
    <t>（全角５文字以内）</t>
    <phoneticPr fontId="2"/>
  </si>
  <si>
    <t>（全角28文字以内）</t>
    <phoneticPr fontId="2"/>
  </si>
  <si>
    <t>No</t>
    <phoneticPr fontId="3"/>
  </si>
  <si>
    <t>２ オープン型証券投資信託収益の分配の支払通知書</t>
    <phoneticPr fontId="2"/>
  </si>
  <si>
    <t>３ 配当等とみなす金額に関する支払通知書</t>
    <phoneticPr fontId="2"/>
  </si>
  <si>
    <t>１ 記載無し又は50%以下</t>
    <phoneticPr fontId="2"/>
  </si>
  <si>
    <t>２ 50%超75%以下</t>
    <phoneticPr fontId="2"/>
  </si>
  <si>
    <t>３ 75%超</t>
    <phoneticPr fontId="2"/>
  </si>
  <si>
    <t>３ 外貨建等証券投資信託の収益の分配（特定外貨建等証券投資信託以外）</t>
    <phoneticPr fontId="5"/>
  </si>
  <si>
    <t>外貨建資産割合</t>
    <phoneticPr fontId="5"/>
  </si>
  <si>
    <t>２ 外貨建等証券投資信託以外の特定証券投資信託の収益の分配</t>
    <phoneticPr fontId="5"/>
  </si>
  <si>
    <t>●ご利用に当たって</t>
    <rPh sb="2" eb="4">
      <t>リヨウ</t>
    </rPh>
    <rPh sb="5" eb="6">
      <t>ア</t>
    </rPh>
    <phoneticPr fontId="2"/>
  </si>
  <si>
    <t>No</t>
    <phoneticPr fontId="2"/>
  </si>
  <si>
    <t>（リストから選択）</t>
    <phoneticPr fontId="2"/>
  </si>
  <si>
    <t>入力例</t>
    <rPh sb="0" eb="2">
      <t>ニュウリョク</t>
    </rPh>
    <rPh sb="2" eb="3">
      <t>レイ</t>
    </rPh>
    <phoneticPr fontId="2"/>
  </si>
  <si>
    <t>３ 外貨建等証券投資信託の収益の分配（特定外貨建等証券投資信託以外）</t>
    <phoneticPr fontId="2"/>
  </si>
  <si>
    <t>２ 外貨建等証券投資信託以外の特定証券投資信託の収益の分配</t>
    <phoneticPr fontId="2"/>
  </si>
  <si>
    <t>１ 上場株式配当等の支払通知書</t>
    <phoneticPr fontId="2"/>
  </si>
  <si>
    <t>非株式割合</t>
    <phoneticPr fontId="5"/>
  </si>
  <si>
    <t xml:space="preserve">支払通知書の種類 </t>
    <phoneticPr fontId="5"/>
  </si>
  <si>
    <t>源泉徴収税額</t>
    <phoneticPr fontId="5"/>
  </si>
  <si>
    <t>【必須】</t>
    <phoneticPr fontId="5"/>
  </si>
  <si>
    <t>【条件必須】</t>
    <phoneticPr fontId="5"/>
  </si>
  <si>
    <t>（リストから選択）</t>
    <phoneticPr fontId="5"/>
  </si>
  <si>
    <t>（単位：円）</t>
  </si>
  <si>
    <t>（単位：円）</t>
    <phoneticPr fontId="5"/>
  </si>
  <si>
    <t>（半角数字９桁以内）</t>
    <phoneticPr fontId="2"/>
  </si>
  <si>
    <t>摘要</t>
    <rPh sb="0" eb="2">
      <t>テキヨウ</t>
    </rPh>
    <phoneticPr fontId="9"/>
  </si>
  <si>
    <t>●　ご利用に当たって</t>
    <rPh sb="3" eb="5">
      <t>リヨウ</t>
    </rPh>
    <rPh sb="6" eb="7">
      <t>ア</t>
    </rPh>
    <phoneticPr fontId="11"/>
  </si>
  <si>
    <t>・　「上場株式等の配当等」及び「非上場株式等の配当等」の各シートのデータは、それぞれ300件まで入力が可能です。</t>
    <rPh sb="3" eb="5">
      <t>ジョウジョウ</t>
    </rPh>
    <rPh sb="5" eb="8">
      <t>カブシキトウ</t>
    </rPh>
    <rPh sb="9" eb="12">
      <t>ハイトウトウ</t>
    </rPh>
    <rPh sb="13" eb="14">
      <t>オヨ</t>
    </rPh>
    <rPh sb="16" eb="19">
      <t>ヒジョウジョウ</t>
    </rPh>
    <rPh sb="19" eb="22">
      <t>カブシキトウ</t>
    </rPh>
    <rPh sb="23" eb="26">
      <t>ハイトウトウ</t>
    </rPh>
    <rPh sb="28" eb="29">
      <t>カク</t>
    </rPh>
    <rPh sb="45" eb="46">
      <t>ケン</t>
    </rPh>
    <rPh sb="48" eb="50">
      <t>ニュウリョク</t>
    </rPh>
    <rPh sb="51" eb="53">
      <t>カノウ</t>
    </rPh>
    <phoneticPr fontId="11"/>
  </si>
  <si>
    <t>●　各入力欄について</t>
    <rPh sb="2" eb="3">
      <t>カク</t>
    </rPh>
    <rPh sb="3" eb="5">
      <t>ニュウリョク</t>
    </rPh>
    <rPh sb="5" eb="6">
      <t>ラン</t>
    </rPh>
    <phoneticPr fontId="11"/>
  </si>
  <si>
    <t>「配当集計フォーム」の各入力欄に入力する内容は下表のとおりです。</t>
    <rPh sb="1" eb="3">
      <t>ハイトウ</t>
    </rPh>
    <rPh sb="3" eb="5">
      <t>シュウケイ</t>
    </rPh>
    <rPh sb="11" eb="12">
      <t>カク</t>
    </rPh>
    <rPh sb="12" eb="14">
      <t>ニュウリョク</t>
    </rPh>
    <rPh sb="14" eb="15">
      <t>ラン</t>
    </rPh>
    <rPh sb="16" eb="18">
      <t>ニュウリョク</t>
    </rPh>
    <rPh sb="20" eb="22">
      <t>ナイヨウ</t>
    </rPh>
    <rPh sb="23" eb="24">
      <t>シタ</t>
    </rPh>
    <rPh sb="24" eb="25">
      <t>ヒョウ</t>
    </rPh>
    <phoneticPr fontId="11"/>
  </si>
  <si>
    <t>【注意】</t>
    <rPh sb="1" eb="3">
      <t>チュウイ</t>
    </rPh>
    <phoneticPr fontId="11"/>
  </si>
  <si>
    <t>【上場株式等の配当等】</t>
    <rPh sb="1" eb="3">
      <t>ジョウジョウ</t>
    </rPh>
    <rPh sb="3" eb="6">
      <t>カブシキトウ</t>
    </rPh>
    <rPh sb="7" eb="10">
      <t>ハイトウトウ</t>
    </rPh>
    <phoneticPr fontId="11"/>
  </si>
  <si>
    <t>項目名</t>
    <rPh sb="0" eb="2">
      <t>コウモク</t>
    </rPh>
    <rPh sb="2" eb="3">
      <t>メイ</t>
    </rPh>
    <phoneticPr fontId="11"/>
  </si>
  <si>
    <t>入力内容</t>
    <rPh sb="0" eb="2">
      <t>ニュウリョク</t>
    </rPh>
    <rPh sb="2" eb="4">
      <t>ナイヨウ</t>
    </rPh>
    <phoneticPr fontId="11"/>
  </si>
  <si>
    <t>配当等を受け取った年を入力します。
「配当所得、配当控除（取引区分の選択）」画面でのデータ読込の際に、受取年が作成する申告書の年分と一致しないデータは、「配当所得、配当控除（取引区分の選択）」画面に反映しません（自動的に除外されます。）。</t>
    <rPh sb="0" eb="3">
      <t>ハイトウトウ</t>
    </rPh>
    <rPh sb="4" eb="5">
      <t>ウ</t>
    </rPh>
    <rPh sb="6" eb="7">
      <t>ト</t>
    </rPh>
    <rPh sb="9" eb="10">
      <t>トシ</t>
    </rPh>
    <rPh sb="11" eb="13">
      <t>ニュウリョク</t>
    </rPh>
    <rPh sb="19" eb="21">
      <t>ハイトウ</t>
    </rPh>
    <rPh sb="21" eb="23">
      <t>ショトク</t>
    </rPh>
    <rPh sb="24" eb="26">
      <t>ハイトウ</t>
    </rPh>
    <rPh sb="26" eb="28">
      <t>コウジョ</t>
    </rPh>
    <rPh sb="29" eb="31">
      <t>トリヒキ</t>
    </rPh>
    <rPh sb="31" eb="33">
      <t>クブン</t>
    </rPh>
    <rPh sb="34" eb="36">
      <t>センタク</t>
    </rPh>
    <rPh sb="38" eb="40">
      <t>ガメン</t>
    </rPh>
    <rPh sb="45" eb="47">
      <t>ヨミコミ</t>
    </rPh>
    <rPh sb="48" eb="49">
      <t>サイ</t>
    </rPh>
    <rPh sb="51" eb="53">
      <t>ウケトリ</t>
    </rPh>
    <rPh sb="53" eb="54">
      <t>トシ</t>
    </rPh>
    <rPh sb="55" eb="57">
      <t>サクセイ</t>
    </rPh>
    <rPh sb="59" eb="62">
      <t>シンコクショ</t>
    </rPh>
    <rPh sb="63" eb="65">
      <t>ネンブン</t>
    </rPh>
    <rPh sb="66" eb="68">
      <t>イッチ</t>
    </rPh>
    <rPh sb="77" eb="79">
      <t>ハイトウ</t>
    </rPh>
    <rPh sb="79" eb="81">
      <t>ショトク</t>
    </rPh>
    <rPh sb="82" eb="84">
      <t>ハイトウ</t>
    </rPh>
    <rPh sb="84" eb="86">
      <t>コウジョ</t>
    </rPh>
    <rPh sb="87" eb="89">
      <t>トリヒキ</t>
    </rPh>
    <rPh sb="89" eb="91">
      <t>クブン</t>
    </rPh>
    <rPh sb="92" eb="94">
      <t>センタク</t>
    </rPh>
    <rPh sb="96" eb="98">
      <t>ガメン</t>
    </rPh>
    <rPh sb="99" eb="101">
      <t>ハンエイ</t>
    </rPh>
    <rPh sb="106" eb="109">
      <t>ジドウテキ</t>
    </rPh>
    <rPh sb="110" eb="112">
      <t>ジョガイ</t>
    </rPh>
    <phoneticPr fontId="11"/>
  </si>
  <si>
    <t>支払通知書の種類</t>
    <rPh sb="0" eb="2">
      <t>シハライ</t>
    </rPh>
    <rPh sb="2" eb="5">
      <t>ツウチショ</t>
    </rPh>
    <rPh sb="6" eb="8">
      <t>シュルイ</t>
    </rPh>
    <phoneticPr fontId="11"/>
  </si>
  <si>
    <t>配当等の種目を入力します。
（例）
　・株式の場合…株式の配当
　・投資信託の場合…収益の分配</t>
    <rPh sb="0" eb="3">
      <t>ハイトウトウ</t>
    </rPh>
    <rPh sb="4" eb="6">
      <t>シュモク</t>
    </rPh>
    <rPh sb="7" eb="9">
      <t>ニュウリョク</t>
    </rPh>
    <rPh sb="16" eb="17">
      <t>レイ</t>
    </rPh>
    <rPh sb="21" eb="23">
      <t>カブシキ</t>
    </rPh>
    <rPh sb="24" eb="26">
      <t>バアイ</t>
    </rPh>
    <rPh sb="27" eb="29">
      <t>カブシキ</t>
    </rPh>
    <rPh sb="30" eb="32">
      <t>ハイトウ</t>
    </rPh>
    <rPh sb="35" eb="37">
      <t>トウシ</t>
    </rPh>
    <rPh sb="37" eb="39">
      <t>シンタク</t>
    </rPh>
    <rPh sb="40" eb="42">
      <t>バアイ</t>
    </rPh>
    <rPh sb="43" eb="45">
      <t>シュウエキ</t>
    </rPh>
    <rPh sb="46" eb="48">
      <t>ブンパイ</t>
    </rPh>
    <phoneticPr fontId="11"/>
  </si>
  <si>
    <t>株式や投資信託などの銘柄を入力します。
（例）
　・株式の場合…○○株式会社　など
　・投資信託の場合…●●ファンド、△△リート　など</t>
    <rPh sb="0" eb="2">
      <t>カブシキ</t>
    </rPh>
    <rPh sb="3" eb="5">
      <t>トウシ</t>
    </rPh>
    <rPh sb="5" eb="7">
      <t>シンタク</t>
    </rPh>
    <rPh sb="10" eb="12">
      <t>メイガラ</t>
    </rPh>
    <rPh sb="13" eb="15">
      <t>ニュウリョク</t>
    </rPh>
    <rPh sb="22" eb="23">
      <t>レイ</t>
    </rPh>
    <rPh sb="27" eb="29">
      <t>カブシキ</t>
    </rPh>
    <rPh sb="30" eb="32">
      <t>バアイ</t>
    </rPh>
    <rPh sb="35" eb="37">
      <t>カブシキ</t>
    </rPh>
    <rPh sb="37" eb="39">
      <t>カイシャ</t>
    </rPh>
    <rPh sb="45" eb="47">
      <t>トウシ</t>
    </rPh>
    <rPh sb="47" eb="49">
      <t>シンタク</t>
    </rPh>
    <rPh sb="50" eb="52">
      <t>バアイ</t>
    </rPh>
    <phoneticPr fontId="11"/>
  </si>
  <si>
    <t>証券会社や銀行などの口座管理機関を通じて配当等を受け取っている場合には、その証券会社や銀行の名称を入力します。</t>
    <rPh sb="0" eb="2">
      <t>ショウケン</t>
    </rPh>
    <rPh sb="2" eb="4">
      <t>カイシャ</t>
    </rPh>
    <rPh sb="5" eb="7">
      <t>ギンコウ</t>
    </rPh>
    <rPh sb="10" eb="12">
      <t>コウザ</t>
    </rPh>
    <rPh sb="12" eb="14">
      <t>カンリ</t>
    </rPh>
    <rPh sb="14" eb="16">
      <t>キカン</t>
    </rPh>
    <rPh sb="17" eb="18">
      <t>ツウ</t>
    </rPh>
    <rPh sb="20" eb="23">
      <t>ハイトウトウ</t>
    </rPh>
    <rPh sb="24" eb="25">
      <t>ウ</t>
    </rPh>
    <rPh sb="26" eb="27">
      <t>ト</t>
    </rPh>
    <rPh sb="31" eb="33">
      <t>バアイ</t>
    </rPh>
    <rPh sb="38" eb="40">
      <t>ショウケン</t>
    </rPh>
    <rPh sb="40" eb="42">
      <t>カイシャ</t>
    </rPh>
    <rPh sb="43" eb="45">
      <t>ギンコウ</t>
    </rPh>
    <rPh sb="46" eb="48">
      <t>メイショウ</t>
    </rPh>
    <rPh sb="49" eb="51">
      <t>ニュウリョク</t>
    </rPh>
    <phoneticPr fontId="11"/>
  </si>
  <si>
    <t>申告する年中に受け取った上場株式等の配当等の金額を入力します。
なお、収入金額は、源泉徴収税額及び配当割額控除額を差し引く前の金額（総額）を入力してください。</t>
    <rPh sb="0" eb="2">
      <t>シンコク</t>
    </rPh>
    <rPh sb="4" eb="6">
      <t>ネンチュウ</t>
    </rPh>
    <rPh sb="7" eb="8">
      <t>ウ</t>
    </rPh>
    <rPh sb="9" eb="10">
      <t>ト</t>
    </rPh>
    <rPh sb="12" eb="14">
      <t>ジョウジョウ</t>
    </rPh>
    <rPh sb="14" eb="17">
      <t>カブシキトウ</t>
    </rPh>
    <rPh sb="18" eb="21">
      <t>ハイトウトウ</t>
    </rPh>
    <rPh sb="22" eb="24">
      <t>キンガク</t>
    </rPh>
    <rPh sb="25" eb="27">
      <t>ニュウリョク</t>
    </rPh>
    <rPh sb="35" eb="37">
      <t>シュウニュウ</t>
    </rPh>
    <rPh sb="37" eb="39">
      <t>キンガク</t>
    </rPh>
    <rPh sb="41" eb="43">
      <t>ゲンセン</t>
    </rPh>
    <rPh sb="43" eb="45">
      <t>チョウシュウ</t>
    </rPh>
    <rPh sb="45" eb="47">
      <t>ゼイガク</t>
    </rPh>
    <rPh sb="47" eb="48">
      <t>オヨ</t>
    </rPh>
    <rPh sb="49" eb="51">
      <t>ハイトウ</t>
    </rPh>
    <rPh sb="51" eb="52">
      <t>ワリ</t>
    </rPh>
    <rPh sb="52" eb="53">
      <t>ガク</t>
    </rPh>
    <rPh sb="53" eb="55">
      <t>コウジョ</t>
    </rPh>
    <rPh sb="55" eb="56">
      <t>ガク</t>
    </rPh>
    <rPh sb="57" eb="58">
      <t>サ</t>
    </rPh>
    <rPh sb="59" eb="60">
      <t>ヒ</t>
    </rPh>
    <rPh sb="61" eb="62">
      <t>マエ</t>
    </rPh>
    <rPh sb="63" eb="65">
      <t>キンガク</t>
    </rPh>
    <rPh sb="66" eb="68">
      <t>ソウガク</t>
    </rPh>
    <rPh sb="70" eb="72">
      <t>ニュウリョク</t>
    </rPh>
    <phoneticPr fontId="11"/>
  </si>
  <si>
    <t>源泉徴収税額</t>
    <rPh sb="0" eb="2">
      <t>ゲンセン</t>
    </rPh>
    <rPh sb="2" eb="4">
      <t>チョウシュウ</t>
    </rPh>
    <rPh sb="4" eb="6">
      <t>ゼイガク</t>
    </rPh>
    <phoneticPr fontId="11"/>
  </si>
  <si>
    <t>左のうち、未納付の源泉徴収税額</t>
    <rPh sb="0" eb="1">
      <t>ヒダリ</t>
    </rPh>
    <rPh sb="5" eb="6">
      <t>ミ</t>
    </rPh>
    <rPh sb="6" eb="8">
      <t>ノウフ</t>
    </rPh>
    <rPh sb="9" eb="11">
      <t>ゲンセン</t>
    </rPh>
    <rPh sb="11" eb="13">
      <t>チョウシュウ</t>
    </rPh>
    <rPh sb="13" eb="15">
      <t>ゼイガク</t>
    </rPh>
    <phoneticPr fontId="11"/>
  </si>
  <si>
    <t>入力した配当等に係る株式や投資信託などを取得するために支払った借入金の利子の金額を入力します。</t>
    <rPh sb="0" eb="2">
      <t>ニュウリョク</t>
    </rPh>
    <rPh sb="4" eb="7">
      <t>ハイトウトウ</t>
    </rPh>
    <rPh sb="8" eb="9">
      <t>カカ</t>
    </rPh>
    <rPh sb="10" eb="12">
      <t>カブシキ</t>
    </rPh>
    <rPh sb="13" eb="15">
      <t>トウシ</t>
    </rPh>
    <rPh sb="15" eb="17">
      <t>シンタク</t>
    </rPh>
    <rPh sb="20" eb="22">
      <t>シュトク</t>
    </rPh>
    <rPh sb="27" eb="29">
      <t>シハラ</t>
    </rPh>
    <rPh sb="31" eb="33">
      <t>カリイレ</t>
    </rPh>
    <rPh sb="33" eb="34">
      <t>キン</t>
    </rPh>
    <rPh sb="35" eb="37">
      <t>リシ</t>
    </rPh>
    <rPh sb="38" eb="40">
      <t>キンガク</t>
    </rPh>
    <rPh sb="41" eb="43">
      <t>ニュウリョク</t>
    </rPh>
    <phoneticPr fontId="11"/>
  </si>
  <si>
    <t>【非上場株式等の配当等】</t>
    <rPh sb="1" eb="2">
      <t>ヒ</t>
    </rPh>
    <rPh sb="2" eb="4">
      <t>ジョウジョウ</t>
    </rPh>
    <rPh sb="4" eb="7">
      <t>カブシキトウ</t>
    </rPh>
    <rPh sb="8" eb="11">
      <t>ハイトウトウ</t>
    </rPh>
    <phoneticPr fontId="11"/>
  </si>
  <si>
    <t>配当等の種目を入力します。
（例）
　・株式の場合…株式の配当
　・投資信託の場合…収益の分配</t>
    <phoneticPr fontId="11"/>
  </si>
  <si>
    <t>配当等の支払者の名称を入力します。</t>
    <rPh sb="0" eb="3">
      <t>ハイトウトウ</t>
    </rPh>
    <rPh sb="4" eb="6">
      <t>シハライ</t>
    </rPh>
    <rPh sb="6" eb="7">
      <t>シャ</t>
    </rPh>
    <rPh sb="8" eb="10">
      <t>メイショウ</t>
    </rPh>
    <rPh sb="11" eb="13">
      <t>ニュウリョク</t>
    </rPh>
    <phoneticPr fontId="11"/>
  </si>
  <si>
    <t>配当等の支払者の所在地を入力します。</t>
    <rPh sb="0" eb="3">
      <t>ハイトウトウ</t>
    </rPh>
    <rPh sb="4" eb="6">
      <t>シハライ</t>
    </rPh>
    <rPh sb="6" eb="7">
      <t>シャ</t>
    </rPh>
    <rPh sb="8" eb="11">
      <t>ショザイチ</t>
    </rPh>
    <rPh sb="12" eb="14">
      <t>ニュウリョク</t>
    </rPh>
    <phoneticPr fontId="11"/>
  </si>
  <si>
    <t>申告する年中に受け取った非上場株式等の配当等の金額を入力します。
なお、収入金額は、源泉徴収税額を差し引く前の金額（総額）を入力してください。</t>
    <rPh sb="0" eb="2">
      <t>シンコク</t>
    </rPh>
    <rPh sb="4" eb="6">
      <t>ネンチュウ</t>
    </rPh>
    <rPh sb="7" eb="8">
      <t>ウ</t>
    </rPh>
    <rPh sb="9" eb="10">
      <t>ト</t>
    </rPh>
    <rPh sb="12" eb="15">
      <t>ヒジョウジョウ</t>
    </rPh>
    <rPh sb="15" eb="18">
      <t>カブシキトウ</t>
    </rPh>
    <rPh sb="19" eb="22">
      <t>ハイトウトウ</t>
    </rPh>
    <rPh sb="23" eb="25">
      <t>キンガク</t>
    </rPh>
    <rPh sb="26" eb="28">
      <t>ニュウリョク</t>
    </rPh>
    <rPh sb="36" eb="38">
      <t>シュウニュウ</t>
    </rPh>
    <rPh sb="38" eb="40">
      <t>キンガク</t>
    </rPh>
    <rPh sb="42" eb="44">
      <t>ゲンセン</t>
    </rPh>
    <rPh sb="44" eb="46">
      <t>チョウシュウ</t>
    </rPh>
    <rPh sb="46" eb="48">
      <t>ゼイガク</t>
    </rPh>
    <rPh sb="49" eb="50">
      <t>サ</t>
    </rPh>
    <rPh sb="51" eb="52">
      <t>ヒ</t>
    </rPh>
    <rPh sb="53" eb="54">
      <t>マエ</t>
    </rPh>
    <rPh sb="55" eb="57">
      <t>キンガク</t>
    </rPh>
    <rPh sb="58" eb="60">
      <t>ソウガク</t>
    </rPh>
    <rPh sb="62" eb="64">
      <t>ニュウリョク</t>
    </rPh>
    <phoneticPr fontId="11"/>
  </si>
  <si>
    <t>源泉徴収税額</t>
    <phoneticPr fontId="6"/>
  </si>
  <si>
    <t>（単位：円）</t>
    <phoneticPr fontId="6"/>
  </si>
  <si>
    <t>左のうち、未納付の</t>
    <phoneticPr fontId="6"/>
  </si>
  <si>
    <t>株式の配当</t>
    <phoneticPr fontId="5"/>
  </si>
  <si>
    <t xml:space="preserve">源泉徴収税額のうち、未納付の源泉徴収税額を入力します。
※　未納付の源泉徴収税額は、配当等の支払調書の交付を受けている方で、源泉徴収税額欄が二段書きされている場合にのみ、その上段の額を入力してください。 </t>
    <rPh sb="0" eb="6">
      <t>ゲンセンチョウシュウゼイガク</t>
    </rPh>
    <rPh sb="10" eb="11">
      <t>ミ</t>
    </rPh>
    <rPh sb="11" eb="13">
      <t>ノウフ</t>
    </rPh>
    <rPh sb="14" eb="16">
      <t>ゲンセン</t>
    </rPh>
    <rPh sb="16" eb="18">
      <t>チョウシュウ</t>
    </rPh>
    <rPh sb="18" eb="20">
      <t>ゼイガク</t>
    </rPh>
    <rPh sb="21" eb="23">
      <t>ニュウリョク</t>
    </rPh>
    <phoneticPr fontId="11"/>
  </si>
  <si>
    <t>【必須】</t>
    <phoneticPr fontId="6"/>
  </si>
  <si>
    <t>●●株式会社</t>
    <phoneticPr fontId="5"/>
  </si>
  <si>
    <t>○○証券株式会社</t>
    <phoneticPr fontId="5"/>
  </si>
  <si>
    <t>株式の配当</t>
    <phoneticPr fontId="6"/>
  </si>
  <si>
    <t>●●株式会社</t>
    <phoneticPr fontId="6"/>
  </si>
  <si>
    <t>○○市△△町１－１</t>
    <phoneticPr fontId="6"/>
  </si>
  <si>
    <r>
      <t xml:space="preserve">配当等から差し引かれた源泉徴収税額（所得税及び復興特別所得税）の金額を入力します。
</t>
    </r>
    <r>
      <rPr>
        <sz val="12"/>
        <color indexed="10"/>
        <rFont val="ＭＳ ゴシック"/>
        <family val="3"/>
        <charset val="128"/>
      </rPr>
      <t>なお、上場株式等の配当等の源泉徴収税額は、配当等の金額に対して15．315%が課されています。</t>
    </r>
    <rPh sb="0" eb="3">
      <t>ハイトウトウ</t>
    </rPh>
    <rPh sb="5" eb="6">
      <t>サ</t>
    </rPh>
    <rPh sb="7" eb="8">
      <t>ヒ</t>
    </rPh>
    <rPh sb="11" eb="13">
      <t>ゲンセン</t>
    </rPh>
    <rPh sb="13" eb="15">
      <t>チョウシュウ</t>
    </rPh>
    <rPh sb="15" eb="17">
      <t>ゼイガク</t>
    </rPh>
    <rPh sb="16" eb="17">
      <t>ガク</t>
    </rPh>
    <rPh sb="18" eb="21">
      <t>ショトクゼイ</t>
    </rPh>
    <rPh sb="21" eb="22">
      <t>オヨ</t>
    </rPh>
    <rPh sb="23" eb="25">
      <t>フッコウ</t>
    </rPh>
    <rPh sb="25" eb="27">
      <t>トクベツ</t>
    </rPh>
    <rPh sb="27" eb="30">
      <t>ショトクゼイ</t>
    </rPh>
    <rPh sb="32" eb="34">
      <t>キンガク</t>
    </rPh>
    <rPh sb="35" eb="37">
      <t>ニュウリョク</t>
    </rPh>
    <rPh sb="45" eb="47">
      <t>ジョウジョウ</t>
    </rPh>
    <rPh sb="47" eb="50">
      <t>カブシキトウ</t>
    </rPh>
    <rPh sb="51" eb="54">
      <t>ハイトウトウ</t>
    </rPh>
    <rPh sb="55" eb="57">
      <t>ゲンセン</t>
    </rPh>
    <rPh sb="57" eb="59">
      <t>チョウシュウ</t>
    </rPh>
    <rPh sb="59" eb="61">
      <t>ゼイガク</t>
    </rPh>
    <rPh sb="63" eb="66">
      <t>ハイトウトウ</t>
    </rPh>
    <rPh sb="67" eb="69">
      <t>キンガク</t>
    </rPh>
    <rPh sb="70" eb="71">
      <t>タイ</t>
    </rPh>
    <rPh sb="81" eb="82">
      <t>カ</t>
    </rPh>
    <phoneticPr fontId="11"/>
  </si>
  <si>
    <r>
      <t xml:space="preserve">配当等から差し引かれた配当割額控除額（住民税）の金額を入力します。
</t>
    </r>
    <r>
      <rPr>
        <sz val="12"/>
        <color indexed="10"/>
        <rFont val="ＭＳ ゴシック"/>
        <family val="3"/>
        <charset val="128"/>
      </rPr>
      <t>なお、上場株式等の配当等の配当割額控除額は、配当等の金額に対して５%が課されています。</t>
    </r>
    <rPh sb="0" eb="3">
      <t>ハイトウトウ</t>
    </rPh>
    <rPh sb="5" eb="6">
      <t>サ</t>
    </rPh>
    <rPh sb="7" eb="8">
      <t>ヒ</t>
    </rPh>
    <rPh sb="11" eb="18">
      <t>ハイトウワリガクコウジョガク</t>
    </rPh>
    <rPh sb="19" eb="22">
      <t>ジュウミンゼイ</t>
    </rPh>
    <rPh sb="24" eb="26">
      <t>キンガク</t>
    </rPh>
    <rPh sb="27" eb="29">
      <t>ニュウリョク</t>
    </rPh>
    <rPh sb="37" eb="39">
      <t>ジョウジョウ</t>
    </rPh>
    <rPh sb="39" eb="42">
      <t>カブシキトウ</t>
    </rPh>
    <rPh sb="43" eb="46">
      <t>ハイトウトウ</t>
    </rPh>
    <rPh sb="47" eb="54">
      <t>ハイトウワリガクコウジョガク</t>
    </rPh>
    <rPh sb="56" eb="59">
      <t>ハイトウトウ</t>
    </rPh>
    <rPh sb="60" eb="62">
      <t>キンガク</t>
    </rPh>
    <rPh sb="63" eb="64">
      <t>タイ</t>
    </rPh>
    <rPh sb="69" eb="70">
      <t>カ</t>
    </rPh>
    <phoneticPr fontId="11"/>
  </si>
  <si>
    <r>
      <t xml:space="preserve">配当等から差し引かれた源泉徴収税額（所得税及び復興特別所得税）の金額を入力します。
</t>
    </r>
    <r>
      <rPr>
        <sz val="12"/>
        <color indexed="10"/>
        <rFont val="ＭＳ ゴシック"/>
        <family val="3"/>
        <charset val="128"/>
      </rPr>
      <t>なお、非上場株式等の配当等の源泉徴収税額は、配当等の金額に対して20.42%が課されています。</t>
    </r>
    <rPh sb="0" eb="3">
      <t>ハイトウトウ</t>
    </rPh>
    <rPh sb="5" eb="6">
      <t>サ</t>
    </rPh>
    <rPh sb="7" eb="8">
      <t>ヒ</t>
    </rPh>
    <rPh sb="11" eb="13">
      <t>ゲンセン</t>
    </rPh>
    <rPh sb="13" eb="15">
      <t>チョウシュウ</t>
    </rPh>
    <rPh sb="15" eb="17">
      <t>ゼイガク</t>
    </rPh>
    <rPh sb="18" eb="21">
      <t>ショトクゼイ</t>
    </rPh>
    <rPh sb="21" eb="22">
      <t>オヨ</t>
    </rPh>
    <rPh sb="23" eb="25">
      <t>フッコウ</t>
    </rPh>
    <rPh sb="25" eb="27">
      <t>トクベツ</t>
    </rPh>
    <rPh sb="27" eb="30">
      <t>ショトクゼイ</t>
    </rPh>
    <rPh sb="32" eb="34">
      <t>キンガク</t>
    </rPh>
    <rPh sb="35" eb="37">
      <t>ニュウリョク</t>
    </rPh>
    <rPh sb="45" eb="48">
      <t>ヒジョウジョウ</t>
    </rPh>
    <rPh sb="48" eb="51">
      <t>カブシキトウ</t>
    </rPh>
    <rPh sb="52" eb="55">
      <t>ハイトウトウ</t>
    </rPh>
    <rPh sb="56" eb="62">
      <t>ゲンセンチョウシュウゼイガク</t>
    </rPh>
    <rPh sb="64" eb="67">
      <t>ハイトウトウ</t>
    </rPh>
    <rPh sb="68" eb="70">
      <t>キンガク</t>
    </rPh>
    <rPh sb="71" eb="72">
      <t>タイ</t>
    </rPh>
    <rPh sb="81" eb="82">
      <t>カ</t>
    </rPh>
    <phoneticPr fontId="11"/>
  </si>
  <si>
    <t>・　保存したデータを「配当所得、配当控除（取引区分の選択）」画面で読み込む際に、受取年と申告書を作成する年分が一致しないデータは</t>
    <rPh sb="2" eb="4">
      <t>ホゾン</t>
    </rPh>
    <rPh sb="11" eb="13">
      <t>ハイトウ</t>
    </rPh>
    <rPh sb="13" eb="15">
      <t>ショトク</t>
    </rPh>
    <rPh sb="16" eb="18">
      <t>ハイトウ</t>
    </rPh>
    <rPh sb="18" eb="20">
      <t>コウジョ</t>
    </rPh>
    <rPh sb="21" eb="23">
      <t>トリヒキ</t>
    </rPh>
    <rPh sb="23" eb="25">
      <t>クブン</t>
    </rPh>
    <rPh sb="26" eb="28">
      <t>センタク</t>
    </rPh>
    <rPh sb="30" eb="32">
      <t>ガメン</t>
    </rPh>
    <rPh sb="33" eb="34">
      <t>ヨ</t>
    </rPh>
    <rPh sb="35" eb="36">
      <t>コ</t>
    </rPh>
    <rPh sb="37" eb="38">
      <t>サイ</t>
    </rPh>
    <rPh sb="40" eb="42">
      <t>ウケトリ</t>
    </rPh>
    <rPh sb="42" eb="43">
      <t>トシ</t>
    </rPh>
    <rPh sb="44" eb="47">
      <t>シンコクショ</t>
    </rPh>
    <rPh sb="48" eb="50">
      <t>サクセイ</t>
    </rPh>
    <rPh sb="52" eb="54">
      <t>ネンブン</t>
    </rPh>
    <rPh sb="55" eb="57">
      <t>イッチ</t>
    </rPh>
    <phoneticPr fontId="11"/>
  </si>
  <si>
    <t>(3)配当等の種類</t>
    <rPh sb="3" eb="6">
      <t>ハイトウトウ</t>
    </rPh>
    <rPh sb="7" eb="9">
      <t>シュルイ</t>
    </rPh>
    <phoneticPr fontId="11"/>
  </si>
  <si>
    <t>(4)種目</t>
    <rPh sb="3" eb="5">
      <t>シュモク</t>
    </rPh>
    <phoneticPr fontId="11"/>
  </si>
  <si>
    <t>(5)銘柄等</t>
    <rPh sb="3" eb="5">
      <t>メイガラ</t>
    </rPh>
    <rPh sb="5" eb="6">
      <t>トウ</t>
    </rPh>
    <phoneticPr fontId="11"/>
  </si>
  <si>
    <t>(6)支払の取扱者の名称等</t>
    <rPh sb="3" eb="5">
      <t>シハラ</t>
    </rPh>
    <rPh sb="6" eb="8">
      <t>トリアツカイ</t>
    </rPh>
    <rPh sb="8" eb="9">
      <t>シャ</t>
    </rPh>
    <rPh sb="10" eb="12">
      <t>メイショウ</t>
    </rPh>
    <rPh sb="12" eb="13">
      <t>トウ</t>
    </rPh>
    <phoneticPr fontId="11"/>
  </si>
  <si>
    <t>(7)収入金額</t>
    <rPh sb="3" eb="5">
      <t>シュウニュウ</t>
    </rPh>
    <rPh sb="5" eb="7">
      <t>キンガク</t>
    </rPh>
    <phoneticPr fontId="11"/>
  </si>
  <si>
    <t>(10)必要経費</t>
    <rPh sb="4" eb="6">
      <t>ヒツヨウ</t>
    </rPh>
    <rPh sb="6" eb="8">
      <t>ケイヒ</t>
    </rPh>
    <phoneticPr fontId="11"/>
  </si>
  <si>
    <t>(2)配当等の種類</t>
    <rPh sb="3" eb="6">
      <t>ハイトウトウ</t>
    </rPh>
    <rPh sb="7" eb="9">
      <t>シュルイ</t>
    </rPh>
    <phoneticPr fontId="11"/>
  </si>
  <si>
    <t>(3)種目</t>
    <rPh sb="3" eb="5">
      <t>シュモク</t>
    </rPh>
    <phoneticPr fontId="11"/>
  </si>
  <si>
    <t>(4)支払者の名称</t>
    <rPh sb="3" eb="5">
      <t>シハラ</t>
    </rPh>
    <rPh sb="5" eb="6">
      <t>シャ</t>
    </rPh>
    <rPh sb="7" eb="9">
      <t>メイショウ</t>
    </rPh>
    <phoneticPr fontId="11"/>
  </si>
  <si>
    <t>(5)支払者の所在地</t>
    <rPh sb="3" eb="5">
      <t>シハラ</t>
    </rPh>
    <rPh sb="5" eb="6">
      <t>シャ</t>
    </rPh>
    <rPh sb="7" eb="10">
      <t>ショザイチ</t>
    </rPh>
    <phoneticPr fontId="11"/>
  </si>
  <si>
    <t>(6)収入金額</t>
    <rPh sb="3" eb="5">
      <t>シュウニュウ</t>
    </rPh>
    <rPh sb="5" eb="7">
      <t>キンガク</t>
    </rPh>
    <phoneticPr fontId="11"/>
  </si>
  <si>
    <t>(8)必要経費</t>
    <rPh sb="3" eb="5">
      <t>ヒツヨウ</t>
    </rPh>
    <rPh sb="5" eb="7">
      <t>ケイヒ</t>
    </rPh>
    <phoneticPr fontId="11"/>
  </si>
  <si>
    <t>(2)支払通知書の種類</t>
    <phoneticPr fontId="2"/>
  </si>
  <si>
    <t>(4)種目</t>
    <phoneticPr fontId="2"/>
  </si>
  <si>
    <t>(5)銘柄等</t>
    <phoneticPr fontId="5"/>
  </si>
  <si>
    <t>(6)支払の取扱者の名称等</t>
    <phoneticPr fontId="5"/>
  </si>
  <si>
    <t>(10)必要経費</t>
    <phoneticPr fontId="2"/>
  </si>
  <si>
    <t>(3)種目</t>
    <phoneticPr fontId="2"/>
  </si>
  <si>
    <t>(4)支払者の名称</t>
    <phoneticPr fontId="2"/>
  </si>
  <si>
    <t>(5)支払者の所在地</t>
    <phoneticPr fontId="2"/>
  </si>
  <si>
    <t>(8)必要経費</t>
    <phoneticPr fontId="2"/>
  </si>
  <si>
    <t>（和暦）</t>
    <rPh sb="1" eb="3">
      <t>ワレキ</t>
    </rPh>
    <phoneticPr fontId="5"/>
  </si>
  <si>
    <t>上場株式等の配当等</t>
    <rPh sb="0" eb="2">
      <t>ジョウジョウ</t>
    </rPh>
    <rPh sb="2" eb="5">
      <t>カブシキナド</t>
    </rPh>
    <rPh sb="6" eb="8">
      <t>ハイトウ</t>
    </rPh>
    <rPh sb="8" eb="9">
      <t>ナド</t>
    </rPh>
    <phoneticPr fontId="2"/>
  </si>
  <si>
    <t>非上場株式等の配当等</t>
    <rPh sb="0" eb="3">
      <t>ヒジョウジョウ</t>
    </rPh>
    <rPh sb="3" eb="6">
      <t>カブシキナド</t>
    </rPh>
    <rPh sb="7" eb="9">
      <t>ハイトウ</t>
    </rPh>
    <rPh sb="9" eb="10">
      <t>ナド</t>
    </rPh>
    <phoneticPr fontId="2"/>
  </si>
  <si>
    <t>(2)支払通知書
　の種類</t>
    <rPh sb="3" eb="5">
      <t>シハライ</t>
    </rPh>
    <rPh sb="5" eb="8">
      <t>ツウチショ</t>
    </rPh>
    <rPh sb="11" eb="13">
      <t>シュルイ</t>
    </rPh>
    <phoneticPr fontId="11"/>
  </si>
  <si>
    <t>外貨建資産割合
非株式割合</t>
    <rPh sb="0" eb="2">
      <t>ガイカ</t>
    </rPh>
    <rPh sb="2" eb="3">
      <t>タ</t>
    </rPh>
    <rPh sb="3" eb="5">
      <t>シサン</t>
    </rPh>
    <rPh sb="5" eb="7">
      <t>ワリアイ</t>
    </rPh>
    <rPh sb="9" eb="10">
      <t>ヒ</t>
    </rPh>
    <rPh sb="10" eb="12">
      <t>カブシキ</t>
    </rPh>
    <rPh sb="12" eb="14">
      <t>ワリアイ</t>
    </rPh>
    <phoneticPr fontId="11"/>
  </si>
  <si>
    <t>(1)受取年（和暦）</t>
    <rPh sb="3" eb="5">
      <t>ウケトリ</t>
    </rPh>
    <rPh sb="5" eb="6">
      <t>トシ</t>
    </rPh>
    <rPh sb="7" eb="9">
      <t>ワレキ</t>
    </rPh>
    <phoneticPr fontId="11"/>
  </si>
  <si>
    <r>
      <t>　大口株主等（その株式等の保有割合が発行済株式の総数等の３％以上である株主等）が支払を受ける上場株式等の配当等については、</t>
    </r>
    <r>
      <rPr>
        <sz val="12"/>
        <color indexed="10"/>
        <rFont val="ＭＳ ゴシック"/>
        <family val="3"/>
        <charset val="128"/>
      </rPr>
      <t>「非上</t>
    </r>
    <rPh sb="46" eb="48">
      <t>ジョウジョウ</t>
    </rPh>
    <rPh sb="48" eb="51">
      <t>カブシキトウ</t>
    </rPh>
    <phoneticPr fontId="11"/>
  </si>
  <si>
    <t>　集計フォーム」に入力された内容を確定申告書等作成コーナーに反映することができます。</t>
    <rPh sb="14" eb="16">
      <t>ナイヨウ</t>
    </rPh>
    <rPh sb="17" eb="19">
      <t>カクテイ</t>
    </rPh>
    <rPh sb="19" eb="21">
      <t>シンコク</t>
    </rPh>
    <rPh sb="21" eb="22">
      <t>ショ</t>
    </rPh>
    <rPh sb="22" eb="23">
      <t>トウ</t>
    </rPh>
    <rPh sb="23" eb="25">
      <t>サクセイ</t>
    </rPh>
    <rPh sb="30" eb="32">
      <t>ハンエイ</t>
    </rPh>
    <phoneticPr fontId="11"/>
  </si>
  <si>
    <t>・　保存したデータを確定申告書等作成コーナーの「配当所得、配当控除（取引区分の選択）」画面でデータ読込の操作を行うことで、「配当</t>
    <rPh sb="2" eb="4">
      <t>ホゾン</t>
    </rPh>
    <rPh sb="10" eb="12">
      <t>カクテイ</t>
    </rPh>
    <rPh sb="12" eb="14">
      <t>シンコク</t>
    </rPh>
    <rPh sb="14" eb="15">
      <t>ショ</t>
    </rPh>
    <rPh sb="15" eb="16">
      <t>トウ</t>
    </rPh>
    <rPh sb="16" eb="18">
      <t>サクセイ</t>
    </rPh>
    <rPh sb="24" eb="26">
      <t>ハイトウ</t>
    </rPh>
    <rPh sb="26" eb="28">
      <t>ショトク</t>
    </rPh>
    <rPh sb="29" eb="31">
      <t>ハイトウ</t>
    </rPh>
    <rPh sb="31" eb="33">
      <t>コウジョ</t>
    </rPh>
    <rPh sb="34" eb="36">
      <t>トリヒキ</t>
    </rPh>
    <rPh sb="36" eb="38">
      <t>クブン</t>
    </rPh>
    <rPh sb="39" eb="41">
      <t>センタク</t>
    </rPh>
    <rPh sb="43" eb="45">
      <t>ガメン</t>
    </rPh>
    <rPh sb="49" eb="51">
      <t>ヨミコミ</t>
    </rPh>
    <rPh sb="52" eb="54">
      <t>ソウサ</t>
    </rPh>
    <rPh sb="55" eb="56">
      <t>オコナ</t>
    </rPh>
    <phoneticPr fontId="11"/>
  </si>
  <si>
    <t>(1)受取年（和暦）</t>
    <rPh sb="3" eb="5">
      <t>ウケトリ</t>
    </rPh>
    <rPh sb="5" eb="6">
      <t>トシ</t>
    </rPh>
    <phoneticPr fontId="11"/>
  </si>
  <si>
    <t>源泉徴収税額</t>
    <rPh sb="0" eb="2">
      <t>ゲンセン</t>
    </rPh>
    <rPh sb="2" eb="4">
      <t>チョウシュウ</t>
    </rPh>
    <rPh sb="4" eb="6">
      <t>ゼイガク</t>
    </rPh>
    <phoneticPr fontId="2"/>
  </si>
  <si>
    <t>左のうち、未納付の源泉徴収税額</t>
    <rPh sb="0" eb="1">
      <t>ヒダリ</t>
    </rPh>
    <rPh sb="5" eb="6">
      <t>ミ</t>
    </rPh>
    <rPh sb="6" eb="8">
      <t>ノウフ</t>
    </rPh>
    <rPh sb="9" eb="11">
      <t>ゲンセン</t>
    </rPh>
    <rPh sb="11" eb="13">
      <t>チョウシュウ</t>
    </rPh>
    <rPh sb="13" eb="15">
      <t>ゼイガク</t>
    </rPh>
    <phoneticPr fontId="2"/>
  </si>
  <si>
    <r>
      <rPr>
        <sz val="12"/>
        <rFont val="ＭＳ ゴシック"/>
        <family val="3"/>
        <charset val="128"/>
      </rPr>
      <t>※　入力した金額の合計については、</t>
    </r>
    <r>
      <rPr>
        <u/>
        <sz val="12"/>
        <color indexed="12"/>
        <rFont val="ＭＳ ゴシック"/>
        <family val="3"/>
        <charset val="128"/>
      </rPr>
      <t>「各シートの合計金額」シート</t>
    </r>
    <r>
      <rPr>
        <sz val="12"/>
        <rFont val="ＭＳ ゴシック"/>
        <family val="3"/>
        <charset val="128"/>
      </rPr>
      <t>をご確認ください。</t>
    </r>
    <rPh sb="9" eb="11">
      <t>ゴウケイ</t>
    </rPh>
    <rPh sb="23" eb="25">
      <t>ゴウケイ</t>
    </rPh>
    <rPh sb="25" eb="27">
      <t>キンガク</t>
    </rPh>
    <rPh sb="33" eb="35">
      <t>カクニン</t>
    </rPh>
    <phoneticPr fontId="9"/>
  </si>
  <si>
    <t>支払通知書の種類</t>
    <rPh sb="0" eb="2">
      <t>シハライ</t>
    </rPh>
    <rPh sb="2" eb="5">
      <t>ツウチショ</t>
    </rPh>
    <rPh sb="6" eb="8">
      <t>シュルイ</t>
    </rPh>
    <phoneticPr fontId="2"/>
  </si>
  <si>
    <t>外貨建資産割合</t>
    <rPh sb="0" eb="2">
      <t>ガイカ</t>
    </rPh>
    <rPh sb="2" eb="3">
      <t>ダテ</t>
    </rPh>
    <rPh sb="3" eb="5">
      <t>シサン</t>
    </rPh>
    <rPh sb="5" eb="7">
      <t>ワリアイ</t>
    </rPh>
    <phoneticPr fontId="2"/>
  </si>
  <si>
    <t>非株式割合</t>
    <rPh sb="0" eb="1">
      <t>ヒ</t>
    </rPh>
    <rPh sb="1" eb="3">
      <t>カブシキ</t>
    </rPh>
    <rPh sb="3" eb="5">
      <t>ワリアイ</t>
    </rPh>
    <phoneticPr fontId="2"/>
  </si>
  <si>
    <t>03</t>
  </si>
  <si>
    <t>04</t>
  </si>
  <si>
    <t>05</t>
  </si>
  <si>
    <t>06</t>
  </si>
  <si>
    <t>07</t>
  </si>
  <si>
    <t>08</t>
  </si>
  <si>
    <t>09</t>
  </si>
  <si>
    <t>10</t>
  </si>
  <si>
    <t>11</t>
  </si>
  <si>
    <t>12</t>
  </si>
  <si>
    <t>13</t>
  </si>
  <si>
    <t>14</t>
  </si>
  <si>
    <t>15</t>
  </si>
  <si>
    <t>16</t>
  </si>
  <si>
    <t>17</t>
  </si>
  <si>
    <t>18</t>
  </si>
  <si>
    <t>19</t>
  </si>
  <si>
    <t>20</t>
  </si>
  <si>
    <t>21</t>
  </si>
  <si>
    <t>22</t>
  </si>
  <si>
    <t>23</t>
  </si>
  <si>
    <t>24</t>
  </si>
  <si>
    <t>項番</t>
    <rPh sb="0" eb="1">
      <t>コウ</t>
    </rPh>
    <rPh sb="1" eb="2">
      <t>バン</t>
    </rPh>
    <phoneticPr fontId="2"/>
  </si>
  <si>
    <r>
      <rPr>
        <sz val="12"/>
        <rFont val="ＭＳ ゴシック"/>
        <family val="3"/>
        <charset val="128"/>
      </rPr>
      <t>※　入力した金額の合計については、</t>
    </r>
    <r>
      <rPr>
        <u/>
        <sz val="12"/>
        <color indexed="12"/>
        <rFont val="ＭＳ ゴシック"/>
        <family val="3"/>
        <charset val="128"/>
      </rPr>
      <t>「各シートの合計金額 」シート</t>
    </r>
    <r>
      <rPr>
        <sz val="12"/>
        <rFont val="ＭＳ ゴシック"/>
        <family val="3"/>
        <charset val="128"/>
      </rPr>
      <t>をご確認ください。</t>
    </r>
    <rPh sb="9" eb="11">
      <t>ゴウケイ</t>
    </rPh>
    <rPh sb="23" eb="25">
      <t>ゴウケイ</t>
    </rPh>
    <rPh sb="25" eb="27">
      <t>キンガク</t>
    </rPh>
    <rPh sb="34" eb="36">
      <t>カクニン</t>
    </rPh>
    <phoneticPr fontId="9"/>
  </si>
  <si>
    <t>(1)受取年</t>
    <rPh sb="3" eb="5">
      <t>ウケトリ</t>
    </rPh>
    <rPh sb="5" eb="6">
      <t>ネン</t>
    </rPh>
    <phoneticPr fontId="2"/>
  </si>
  <si>
    <t>(2)配当等の種類</t>
    <phoneticPr fontId="2"/>
  </si>
  <si>
    <t>(7)収入金額</t>
    <phoneticPr fontId="2"/>
  </si>
  <si>
    <t>(9)配当割額控除額
　（住民税）</t>
    <phoneticPr fontId="2"/>
  </si>
  <si>
    <t>(6)収入金額</t>
    <phoneticPr fontId="2"/>
  </si>
  <si>
    <t>　(7)収入金額</t>
    <rPh sb="4" eb="6">
      <t>シュウニュウ</t>
    </rPh>
    <rPh sb="6" eb="8">
      <t>キンガク</t>
    </rPh>
    <phoneticPr fontId="2"/>
  </si>
  <si>
    <t>　(8)源泉徴収税額(所得税及び復興特別所得税)</t>
    <rPh sb="4" eb="6">
      <t>ゲンセン</t>
    </rPh>
    <rPh sb="6" eb="8">
      <t>チョウシュウ</t>
    </rPh>
    <rPh sb="8" eb="10">
      <t>ゼイガク</t>
    </rPh>
    <rPh sb="11" eb="14">
      <t>ショトクゼイ</t>
    </rPh>
    <rPh sb="14" eb="15">
      <t>オヨ</t>
    </rPh>
    <rPh sb="16" eb="18">
      <t>フッコウ</t>
    </rPh>
    <rPh sb="18" eb="20">
      <t>トクベツ</t>
    </rPh>
    <rPh sb="20" eb="23">
      <t>ショトクゼイ</t>
    </rPh>
    <phoneticPr fontId="2"/>
  </si>
  <si>
    <t>　(9)配当割額控除額(住民税)</t>
    <rPh sb="4" eb="6">
      <t>ハイトウ</t>
    </rPh>
    <rPh sb="6" eb="7">
      <t>ワリ</t>
    </rPh>
    <rPh sb="7" eb="8">
      <t>ガク</t>
    </rPh>
    <rPh sb="8" eb="10">
      <t>コウジョ</t>
    </rPh>
    <rPh sb="10" eb="11">
      <t>ガク</t>
    </rPh>
    <rPh sb="12" eb="15">
      <t>ジュウミンゼイ</t>
    </rPh>
    <phoneticPr fontId="2"/>
  </si>
  <si>
    <t>　(10)必要経費</t>
    <rPh sb="5" eb="7">
      <t>ヒツヨウ</t>
    </rPh>
    <rPh sb="7" eb="9">
      <t>ケイヒ</t>
    </rPh>
    <phoneticPr fontId="2"/>
  </si>
  <si>
    <t>　(7)源泉徴収税額(所得税及び復興特別所得税)</t>
    <rPh sb="4" eb="6">
      <t>ゲンセン</t>
    </rPh>
    <rPh sb="6" eb="10">
      <t>チョウシュウゼイガク</t>
    </rPh>
    <rPh sb="11" eb="14">
      <t>ショトクゼイ</t>
    </rPh>
    <rPh sb="14" eb="15">
      <t>オヨ</t>
    </rPh>
    <rPh sb="16" eb="18">
      <t>フッコウ</t>
    </rPh>
    <rPh sb="18" eb="20">
      <t>トクベツ</t>
    </rPh>
    <rPh sb="20" eb="23">
      <t>ショトクゼイ</t>
    </rPh>
    <phoneticPr fontId="2"/>
  </si>
  <si>
    <t>　(8)必要経費</t>
    <rPh sb="4" eb="6">
      <t>ヒツヨウ</t>
    </rPh>
    <rPh sb="6" eb="8">
      <t>ケイヒ</t>
    </rPh>
    <phoneticPr fontId="2"/>
  </si>
  <si>
    <t>(9)配当割額控除額（住民税）</t>
    <rPh sb="3" eb="5">
      <t>ハイトウ</t>
    </rPh>
    <rPh sb="5" eb="6">
      <t>ワリ</t>
    </rPh>
    <rPh sb="6" eb="7">
      <t>ガク</t>
    </rPh>
    <rPh sb="7" eb="9">
      <t>コウジョ</t>
    </rPh>
    <rPh sb="9" eb="10">
      <t>ガク</t>
    </rPh>
    <rPh sb="11" eb="14">
      <t>ジュウミンゼイ</t>
    </rPh>
    <phoneticPr fontId="11"/>
  </si>
  <si>
    <t>×</t>
    <phoneticPr fontId="6"/>
  </si>
  <si>
    <t>未納付源泉徴収税額が源泉徴収税額を超えています。</t>
  </si>
  <si>
    <t>×</t>
    <phoneticPr fontId="5"/>
  </si>
  <si>
    <t>収入金額から計算した源泉徴収税額が、入力内容と異なっています。</t>
  </si>
  <si>
    <t>⇒「ご利用に当たって」シートへ戻る。</t>
    <rPh sb="15" eb="16">
      <t>モド</t>
    </rPh>
    <phoneticPr fontId="16"/>
  </si>
  <si>
    <t>(8)源泉徴収税額
（所得税及び復興特別所得税）</t>
    <phoneticPr fontId="5"/>
  </si>
  <si>
    <t>(7)源泉徴収税額
（所得税及び復興特別所得税）</t>
    <phoneticPr fontId="2"/>
  </si>
  <si>
    <t>収入金額から計算した源泉徴収税額が、入力内容と異なっています。</t>
    <phoneticPr fontId="6"/>
  </si>
  <si>
    <t>源泉徴収税額（源泉徴収税率15.315％）から計算した配当割額控除額の源泉徴収税率が５%となりません。</t>
    <phoneticPr fontId="5"/>
  </si>
  <si>
    <t>未納付源泉徴収税額が源泉徴収税額を超えています。</t>
    <phoneticPr fontId="6"/>
  </si>
  <si>
    <t>１ 上場株式等に係る配当等（次の２～４に該当するものを除く。）</t>
    <phoneticPr fontId="5"/>
  </si>
  <si>
    <t>４ 配当控除（税額控除）の対象とならない配当等</t>
    <phoneticPr fontId="5"/>
  </si>
  <si>
    <t>１ 上場株式等以外の株式等に係る配当等（次の２～４に該当するものを除く。）</t>
    <phoneticPr fontId="2"/>
  </si>
  <si>
    <t>４ 配当控除（税額控除）の対象とならない配当等</t>
    <phoneticPr fontId="6"/>
  </si>
  <si>
    <t>※　このシートは、「上場株式等の配当等」及び「非上場株式等の配当等」の各シートで入力した</t>
    <rPh sb="10" eb="12">
      <t>ジョウジョウ</t>
    </rPh>
    <rPh sb="12" eb="15">
      <t>カブシキトウ</t>
    </rPh>
    <rPh sb="16" eb="18">
      <t>ハイトウ</t>
    </rPh>
    <rPh sb="18" eb="19">
      <t>トウ</t>
    </rPh>
    <rPh sb="20" eb="21">
      <t>オヨ</t>
    </rPh>
    <rPh sb="23" eb="24">
      <t>ヒ</t>
    </rPh>
    <rPh sb="24" eb="26">
      <t>ジョウジョウ</t>
    </rPh>
    <rPh sb="26" eb="29">
      <t>カブシキトウ</t>
    </rPh>
    <rPh sb="30" eb="32">
      <t>ハイトウ</t>
    </rPh>
    <rPh sb="32" eb="33">
      <t>トウ</t>
    </rPh>
    <rPh sb="40" eb="42">
      <t>ニュウリョク</t>
    </rPh>
    <phoneticPr fontId="2"/>
  </si>
  <si>
    <t>(2)支払通知書の種類</t>
    <phoneticPr fontId="16"/>
  </si>
  <si>
    <t>(3)配当等の種類</t>
    <phoneticPr fontId="2"/>
  </si>
  <si>
    <t>(3)配当等の種類</t>
    <rPh sb="3" eb="6">
      <t>ハイトウナド</t>
    </rPh>
    <rPh sb="7" eb="9">
      <t>シュルイ</t>
    </rPh>
    <phoneticPr fontId="2"/>
  </si>
  <si>
    <t>は以下の24種類となります（以下の24種類以外の組合せは背景色が赤色表示となります。）。</t>
    <rPh sb="1" eb="3">
      <t>イカ</t>
    </rPh>
    <rPh sb="6" eb="8">
      <t>シュルイ</t>
    </rPh>
    <rPh sb="14" eb="16">
      <t>イカ</t>
    </rPh>
    <rPh sb="19" eb="21">
      <t>シュルイ</t>
    </rPh>
    <rPh sb="21" eb="23">
      <t>イガイ</t>
    </rPh>
    <rPh sb="24" eb="26">
      <t>クミアワ</t>
    </rPh>
    <rPh sb="28" eb="31">
      <t>ハイケイショク</t>
    </rPh>
    <rPh sb="32" eb="34">
      <t>アカイロ</t>
    </rPh>
    <rPh sb="34" eb="36">
      <t>ヒョウジ</t>
    </rPh>
    <phoneticPr fontId="2"/>
  </si>
  <si>
    <t>　なお、以下の24種類以外の組合せ（背景色が赤色表示）のデータは、確定申告書等作成コーナーに反映されま</t>
    <rPh sb="4" eb="6">
      <t>イカ</t>
    </rPh>
    <rPh sb="9" eb="11">
      <t>シュルイ</t>
    </rPh>
    <rPh sb="11" eb="13">
      <t>イガイ</t>
    </rPh>
    <rPh sb="14" eb="16">
      <t>クミアワ</t>
    </rPh>
    <rPh sb="18" eb="21">
      <t>ハイケイショク</t>
    </rPh>
    <rPh sb="22" eb="24">
      <t>アカイロ</t>
    </rPh>
    <rPh sb="24" eb="26">
      <t>ヒョウジ</t>
    </rPh>
    <rPh sb="33" eb="35">
      <t>カクテイ</t>
    </rPh>
    <rPh sb="35" eb="37">
      <t>シンコク</t>
    </rPh>
    <rPh sb="37" eb="39">
      <t>ショトウ</t>
    </rPh>
    <rPh sb="39" eb="41">
      <t>サクセイ</t>
    </rPh>
    <rPh sb="46" eb="48">
      <t>ハンエイ</t>
    </rPh>
    <phoneticPr fontId="2"/>
  </si>
  <si>
    <t>せん。</t>
    <phoneticPr fontId="2"/>
  </si>
  <si>
    <t>(8)(9)欄に問題がある場合に表示されます（該当セルも赤色表示されます。）。(8)(9)欄に問題があるデータは、確定申告書等作成コーナーに反映されません。</t>
    <phoneticPr fontId="5"/>
  </si>
  <si>
    <t>(7)欄に問題がある場合に表示されます（該当セルも赤色表示されます。）。(7)欄に問題があるデータは、確定申告書等作成コーナーに反映されません。</t>
    <phoneticPr fontId="6"/>
  </si>
  <si>
    <t>　「上場株式等の配当等」シートの「(2)支払通知書の種類」欄及び「(3)配当等の種類」欄における正常な組合せ</t>
    <rPh sb="2" eb="4">
      <t>ジョウジョウ</t>
    </rPh>
    <rPh sb="4" eb="7">
      <t>カブシキトウ</t>
    </rPh>
    <rPh sb="8" eb="11">
      <t>ハイトウトウ</t>
    </rPh>
    <rPh sb="20" eb="22">
      <t>シハライ</t>
    </rPh>
    <rPh sb="22" eb="25">
      <t>ツウチショ</t>
    </rPh>
    <rPh sb="26" eb="28">
      <t>シュルイ</t>
    </rPh>
    <rPh sb="29" eb="30">
      <t>ラン</t>
    </rPh>
    <rPh sb="30" eb="31">
      <t>オヨ</t>
    </rPh>
    <rPh sb="36" eb="39">
      <t>ハイトウナド</t>
    </rPh>
    <rPh sb="40" eb="42">
      <t>シュルイ</t>
    </rPh>
    <rPh sb="43" eb="44">
      <t>ラン</t>
    </rPh>
    <rPh sb="48" eb="50">
      <t>セイジョウ</t>
    </rPh>
    <rPh sb="51" eb="53">
      <t>クミアワ</t>
    </rPh>
    <phoneticPr fontId="2"/>
  </si>
  <si>
    <r>
      <rPr>
        <sz val="12"/>
        <rFont val="ＭＳ ゴシック"/>
        <family val="3"/>
        <charset val="128"/>
      </rPr>
      <t>※　このシートは「上場株式等の配当等」の入力シートです。「非上場株式等の配当等」を入力する場合は、</t>
    </r>
    <r>
      <rPr>
        <u/>
        <sz val="12"/>
        <color indexed="12"/>
        <rFont val="ＭＳ ゴシック"/>
        <family val="3"/>
        <charset val="128"/>
      </rPr>
      <t>「非上場株式等の配当等」シート</t>
    </r>
    <r>
      <rPr>
        <sz val="12"/>
        <rFont val="ＭＳ ゴシック"/>
        <family val="3"/>
        <charset val="128"/>
      </rPr>
      <t>で入力してください。</t>
    </r>
    <rPh sb="9" eb="11">
      <t>ジョウジョウ</t>
    </rPh>
    <rPh sb="11" eb="14">
      <t>カブシキトウ</t>
    </rPh>
    <rPh sb="15" eb="18">
      <t>ハイトウトウ</t>
    </rPh>
    <rPh sb="20" eb="22">
      <t>ニュウリョク</t>
    </rPh>
    <rPh sb="29" eb="32">
      <t>ヒジョウジョウ</t>
    </rPh>
    <rPh sb="32" eb="35">
      <t>カブシキトウ</t>
    </rPh>
    <rPh sb="36" eb="39">
      <t>ハイトウトウ</t>
    </rPh>
    <rPh sb="41" eb="43">
      <t>ニュウリョク</t>
    </rPh>
    <rPh sb="45" eb="47">
      <t>バアイ</t>
    </rPh>
    <rPh sb="50" eb="53">
      <t>ヒジョウジョウ</t>
    </rPh>
    <rPh sb="53" eb="56">
      <t>カブシキトウ</t>
    </rPh>
    <rPh sb="57" eb="60">
      <t>ハイトウトウ</t>
    </rPh>
    <rPh sb="65" eb="67">
      <t>ニュウリョク</t>
    </rPh>
    <phoneticPr fontId="9"/>
  </si>
  <si>
    <r>
      <rPr>
        <sz val="12"/>
        <rFont val="ＭＳ ゴシック"/>
        <family val="3"/>
        <charset val="128"/>
      </rPr>
      <t>※　「(2)支払通知書の種類」欄及び「(3)配当等の種類」欄の背景色が赤色となった場合には、</t>
    </r>
    <r>
      <rPr>
        <u/>
        <sz val="12"/>
        <color indexed="12"/>
        <rFont val="ＭＳ ゴシック"/>
        <family val="3"/>
        <charset val="128"/>
      </rPr>
      <t>「リスト選択に当たって」シート</t>
    </r>
    <r>
      <rPr>
        <sz val="12"/>
        <rFont val="ＭＳ ゴシック"/>
        <family val="3"/>
        <charset val="128"/>
      </rPr>
      <t>の内容をご確認ください。</t>
    </r>
    <rPh sb="6" eb="8">
      <t>シハライ</t>
    </rPh>
    <rPh sb="8" eb="11">
      <t>ツウチショ</t>
    </rPh>
    <rPh sb="12" eb="14">
      <t>シュルイ</t>
    </rPh>
    <rPh sb="15" eb="16">
      <t>ラン</t>
    </rPh>
    <rPh sb="16" eb="17">
      <t>オヨ</t>
    </rPh>
    <rPh sb="22" eb="25">
      <t>ハイトウトウ</t>
    </rPh>
    <rPh sb="26" eb="28">
      <t>シュルイ</t>
    </rPh>
    <rPh sb="29" eb="30">
      <t>ラン</t>
    </rPh>
    <rPh sb="31" eb="34">
      <t>ハイケイショク</t>
    </rPh>
    <rPh sb="35" eb="37">
      <t>アカイロ</t>
    </rPh>
    <rPh sb="41" eb="43">
      <t>バアイ</t>
    </rPh>
    <rPh sb="50" eb="52">
      <t>センタク</t>
    </rPh>
    <rPh sb="53" eb="54">
      <t>ア</t>
    </rPh>
    <rPh sb="62" eb="64">
      <t>ナイヨウ</t>
    </rPh>
    <rPh sb="66" eb="68">
      <t>カクニン</t>
    </rPh>
    <phoneticPr fontId="2"/>
  </si>
  <si>
    <r>
      <rPr>
        <sz val="12"/>
        <rFont val="ＭＳ ゴシック"/>
        <family val="3"/>
        <charset val="128"/>
      </rPr>
      <t>　ご利用に当たっては</t>
    </r>
    <r>
      <rPr>
        <u/>
        <sz val="12"/>
        <color indexed="12"/>
        <rFont val="ＭＳ ゴシック"/>
        <family val="3"/>
        <charset val="128"/>
      </rPr>
      <t>「ご利用に当たって」シート</t>
    </r>
    <r>
      <rPr>
        <sz val="12"/>
        <rFont val="ＭＳ ゴシック"/>
        <family val="3"/>
        <charset val="128"/>
      </rPr>
      <t>の内容をご確認ください。</t>
    </r>
    <rPh sb="2" eb="4">
      <t>リヨウ</t>
    </rPh>
    <rPh sb="5" eb="6">
      <t>ア</t>
    </rPh>
    <rPh sb="24" eb="26">
      <t>ナイヨウ</t>
    </rPh>
    <rPh sb="28" eb="30">
      <t>カクニン</t>
    </rPh>
    <phoneticPr fontId="2"/>
  </si>
  <si>
    <r>
      <rPr>
        <sz val="12"/>
        <rFont val="ＭＳ ゴシック"/>
        <family val="3"/>
        <charset val="128"/>
      </rPr>
      <t>※　このシートは「非上場株式等の配当等」の入力シートです。「上場株式等の配当等」を入力する場合は、</t>
    </r>
    <r>
      <rPr>
        <u/>
        <sz val="12"/>
        <color indexed="12"/>
        <rFont val="ＭＳ ゴシック"/>
        <family val="3"/>
        <charset val="128"/>
      </rPr>
      <t>「上場株式等の配当等」シート</t>
    </r>
    <r>
      <rPr>
        <sz val="12"/>
        <rFont val="ＭＳ ゴシック"/>
        <family val="3"/>
        <charset val="128"/>
      </rPr>
      <t>で入力してください。</t>
    </r>
    <rPh sb="9" eb="10">
      <t>ヒ</t>
    </rPh>
    <rPh sb="10" eb="12">
      <t>ジョウジョウ</t>
    </rPh>
    <rPh sb="12" eb="15">
      <t>カブシキトウ</t>
    </rPh>
    <rPh sb="16" eb="19">
      <t>ハイトウトウ</t>
    </rPh>
    <rPh sb="21" eb="23">
      <t>ニュウリョク</t>
    </rPh>
    <rPh sb="30" eb="32">
      <t>ジョウジョウ</t>
    </rPh>
    <rPh sb="32" eb="35">
      <t>カブシキトウ</t>
    </rPh>
    <rPh sb="36" eb="39">
      <t>ハイトウトウ</t>
    </rPh>
    <rPh sb="41" eb="43">
      <t>ニュウリョク</t>
    </rPh>
    <rPh sb="45" eb="47">
      <t>バアイ</t>
    </rPh>
    <rPh sb="50" eb="52">
      <t>ジョウジョウ</t>
    </rPh>
    <rPh sb="52" eb="55">
      <t>カブシキトウ</t>
    </rPh>
    <rPh sb="56" eb="59">
      <t>ハイトウトウ</t>
    </rPh>
    <rPh sb="64" eb="66">
      <t>ニュウリョク</t>
    </rPh>
    <phoneticPr fontId="10"/>
  </si>
  <si>
    <t>⇒「上場株式等の配当等」シートへ戻る。</t>
    <rPh sb="2" eb="4">
      <t>ジョウジョウ</t>
    </rPh>
    <rPh sb="4" eb="7">
      <t>カブシキトウ</t>
    </rPh>
    <rPh sb="8" eb="11">
      <t>ハイトウトウ</t>
    </rPh>
    <rPh sb="16" eb="17">
      <t>モド</t>
    </rPh>
    <phoneticPr fontId="11"/>
  </si>
  <si>
    <t>⇒「非上場株式等の配当等」シートへ戻る。</t>
    <rPh sb="2" eb="5">
      <t>ヒジョウジョウ</t>
    </rPh>
    <rPh sb="5" eb="8">
      <t>カブシキトウ</t>
    </rPh>
    <rPh sb="9" eb="12">
      <t>ハイトウトウ</t>
    </rPh>
    <rPh sb="17" eb="18">
      <t>モド</t>
    </rPh>
    <phoneticPr fontId="11"/>
  </si>
  <si>
    <r>
      <t>外貨建資産割合及び非株式割合をリスト（※）から選択します。</t>
    </r>
    <r>
      <rPr>
        <sz val="12"/>
        <color indexed="8"/>
        <rFont val="ＭＳ ゴシック"/>
        <family val="3"/>
        <charset val="128"/>
      </rPr>
      <t xml:space="preserve">
※　リスト項目
　１ 記載無し又は50%以下
　２ 50%超75%以下
　３ 75%超</t>
    </r>
    <rPh sb="0" eb="2">
      <t>ガイカ</t>
    </rPh>
    <rPh sb="2" eb="3">
      <t>タ</t>
    </rPh>
    <rPh sb="3" eb="5">
      <t>シサン</t>
    </rPh>
    <rPh sb="5" eb="7">
      <t>ワリアイ</t>
    </rPh>
    <rPh sb="7" eb="8">
      <t>オヨ</t>
    </rPh>
    <rPh sb="9" eb="10">
      <t>ヒ</t>
    </rPh>
    <rPh sb="10" eb="12">
      <t>カブシキ</t>
    </rPh>
    <rPh sb="12" eb="14">
      <t>ワリアイ</t>
    </rPh>
    <rPh sb="23" eb="25">
      <t>センタク</t>
    </rPh>
    <rPh sb="36" eb="38">
      <t>コウモク</t>
    </rPh>
    <rPh sb="42" eb="44">
      <t>キサイ</t>
    </rPh>
    <rPh sb="44" eb="45">
      <t>ナ</t>
    </rPh>
    <rPh sb="46" eb="47">
      <t>マタ</t>
    </rPh>
    <rPh sb="51" eb="53">
      <t>イカ</t>
    </rPh>
    <rPh sb="60" eb="61">
      <t>チョウ</t>
    </rPh>
    <rPh sb="64" eb="66">
      <t>イカ</t>
    </rPh>
    <rPh sb="73" eb="74">
      <t>チョウ</t>
    </rPh>
    <phoneticPr fontId="11"/>
  </si>
  <si>
    <t>配当等の種類をリスト（※）から選択します。
※　リスト項目
　１ 上場株式等以外の株式等に係る配当等（次の２～４に該当するものを除く。）
　２ 外貨建等証券投資信託以外の特定証券投資信託の収益の分配
　３ 外貨建等証券投資信託の収益の分配（特定外貨建等証券投資信託以外）
　４ 配当控除（税額控除）の対象とならない配当等</t>
    <rPh sb="39" eb="41">
      <t>イガイ</t>
    </rPh>
    <rPh sb="42" eb="45">
      <t>カブシキトウ</t>
    </rPh>
    <phoneticPr fontId="11"/>
  </si>
  <si>
    <t>４ 配当控除（税額控除）の対象とならない配当等</t>
    <phoneticPr fontId="2"/>
  </si>
  <si>
    <t>３ 外貨建等証券投資信託の収益の分配（特定外貨建等証券投資信託以外）</t>
    <phoneticPr fontId="16"/>
  </si>
  <si>
    <t>４ 配当控除（税額控除）の対象とならない配当等</t>
    <phoneticPr fontId="16"/>
  </si>
  <si>
    <t>配当等の種類をリスト（※）から選択します。
※　リスト項目
　１ 上場株式等に係る配当等（次の２～４に該当するものを除く。）
　２ 外貨建等証券投資信託以外の特定証券投資信託の収益の分配
　３ 外貨建等証券投資信託の収益の分配（特定外貨建等証券投資信託以外）
　４ 配当控除（税額控除）の対象とならない配当等</t>
    <rPh sb="0" eb="3">
      <t>ハイトウトウ</t>
    </rPh>
    <rPh sb="4" eb="6">
      <t>シュルイ</t>
    </rPh>
    <rPh sb="15" eb="17">
      <t>センタク</t>
    </rPh>
    <rPh sb="28" eb="30">
      <t>コウモク</t>
    </rPh>
    <rPh sb="34" eb="36">
      <t>ジョウジョウ</t>
    </rPh>
    <rPh sb="36" eb="39">
      <t>カブシキトウ</t>
    </rPh>
    <rPh sb="40" eb="41">
      <t>カカ</t>
    </rPh>
    <rPh sb="42" eb="45">
      <t>ハイトウトウ</t>
    </rPh>
    <rPh sb="67" eb="69">
      <t>ガイカ</t>
    </rPh>
    <rPh sb="69" eb="70">
      <t>ダ</t>
    </rPh>
    <rPh sb="70" eb="71">
      <t>トウ</t>
    </rPh>
    <rPh sb="71" eb="73">
      <t>ショウケン</t>
    </rPh>
    <rPh sb="73" eb="75">
      <t>トウシ</t>
    </rPh>
    <rPh sb="75" eb="77">
      <t>シンタク</t>
    </rPh>
    <rPh sb="77" eb="79">
      <t>イガイ</t>
    </rPh>
    <rPh sb="80" eb="82">
      <t>トクテイ</t>
    </rPh>
    <rPh sb="82" eb="84">
      <t>ショウケン</t>
    </rPh>
    <rPh sb="84" eb="86">
      <t>トウシ</t>
    </rPh>
    <rPh sb="86" eb="88">
      <t>シンタク</t>
    </rPh>
    <rPh sb="89" eb="91">
      <t>シュウエキ</t>
    </rPh>
    <rPh sb="92" eb="94">
      <t>ブンパイ</t>
    </rPh>
    <rPh sb="98" eb="100">
      <t>ガイカ</t>
    </rPh>
    <rPh sb="100" eb="101">
      <t>ダ</t>
    </rPh>
    <rPh sb="101" eb="102">
      <t>トウ</t>
    </rPh>
    <rPh sb="102" eb="104">
      <t>ショウケン</t>
    </rPh>
    <rPh sb="104" eb="106">
      <t>トウシ</t>
    </rPh>
    <rPh sb="106" eb="108">
      <t>シンタク</t>
    </rPh>
    <rPh sb="109" eb="111">
      <t>シュウエキ</t>
    </rPh>
    <rPh sb="112" eb="114">
      <t>ブンパイ</t>
    </rPh>
    <rPh sb="115" eb="117">
      <t>トクテイ</t>
    </rPh>
    <rPh sb="117" eb="119">
      <t>ガイカ</t>
    </rPh>
    <rPh sb="119" eb="120">
      <t>ダ</t>
    </rPh>
    <rPh sb="120" eb="121">
      <t>トウ</t>
    </rPh>
    <rPh sb="121" eb="123">
      <t>ショウケン</t>
    </rPh>
    <rPh sb="123" eb="125">
      <t>トウシ</t>
    </rPh>
    <rPh sb="125" eb="127">
      <t>シンタク</t>
    </rPh>
    <rPh sb="127" eb="129">
      <t>イガイ</t>
    </rPh>
    <rPh sb="134" eb="136">
      <t>ハイトウ</t>
    </rPh>
    <rPh sb="136" eb="138">
      <t>コウジョ</t>
    </rPh>
    <rPh sb="139" eb="141">
      <t>ゼイガク</t>
    </rPh>
    <rPh sb="141" eb="143">
      <t>コウジョ</t>
    </rPh>
    <rPh sb="145" eb="147">
      <t>タイショウ</t>
    </rPh>
    <rPh sb="152" eb="155">
      <t>ハイトウトウ</t>
    </rPh>
    <phoneticPr fontId="11"/>
  </si>
  <si>
    <t>支払通知書の種類をリスト（※）から選択します。
※　リスト項目
　１ 上場株式配当等の支払通知書
　２ オープン型証券投資信託収益の分配の支払通知書
　３ 配当等とみなす金額に関する支払通知書</t>
    <rPh sb="0" eb="2">
      <t>シハライ</t>
    </rPh>
    <rPh sb="2" eb="5">
      <t>ツウチショ</t>
    </rPh>
    <rPh sb="6" eb="8">
      <t>シュルイ</t>
    </rPh>
    <rPh sb="17" eb="19">
      <t>センタク</t>
    </rPh>
    <rPh sb="30" eb="32">
      <t>コウモク</t>
    </rPh>
    <rPh sb="36" eb="38">
      <t>ジョウジョウ</t>
    </rPh>
    <rPh sb="38" eb="40">
      <t>カブシキ</t>
    </rPh>
    <rPh sb="40" eb="43">
      <t>ハイトウトウ</t>
    </rPh>
    <rPh sb="44" eb="46">
      <t>シハライ</t>
    </rPh>
    <rPh sb="46" eb="49">
      <t>ツウチショ</t>
    </rPh>
    <rPh sb="57" eb="58">
      <t>ガタ</t>
    </rPh>
    <rPh sb="58" eb="60">
      <t>ショウケン</t>
    </rPh>
    <rPh sb="60" eb="62">
      <t>トウシ</t>
    </rPh>
    <rPh sb="62" eb="64">
      <t>シンタク</t>
    </rPh>
    <rPh sb="64" eb="66">
      <t>シュウエキ</t>
    </rPh>
    <rPh sb="67" eb="69">
      <t>ブンパイ</t>
    </rPh>
    <rPh sb="70" eb="72">
      <t>シハライ</t>
    </rPh>
    <rPh sb="72" eb="75">
      <t>ツウチショ</t>
    </rPh>
    <rPh sb="79" eb="82">
      <t>ハイトウトウ</t>
    </rPh>
    <rPh sb="86" eb="88">
      <t>キンガク</t>
    </rPh>
    <rPh sb="89" eb="90">
      <t>カン</t>
    </rPh>
    <rPh sb="92" eb="97">
      <t>シハライツウチショ</t>
    </rPh>
    <phoneticPr fontId="11"/>
  </si>
  <si>
    <t>１ 上場株式等以外の株式等に係る配当等（次の２～４に該当するものを除く。）</t>
    <phoneticPr fontId="6"/>
  </si>
  <si>
    <t>１ 上場株式配当等の支払通知書</t>
    <phoneticPr fontId="5"/>
  </si>
  <si>
    <t>⇒「上場株式等の配当等」シートへ戻る。</t>
    <rPh sb="16" eb="17">
      <t>モド</t>
    </rPh>
    <phoneticPr fontId="16"/>
  </si>
  <si>
    <t>(7)源泉徴収税額
（所得税及び
復興特別所得税）</t>
    <rPh sb="3" eb="5">
      <t>ゲンセン</t>
    </rPh>
    <rPh sb="5" eb="7">
      <t>チョウシュウ</t>
    </rPh>
    <rPh sb="7" eb="9">
      <t>ゼイガク</t>
    </rPh>
    <rPh sb="11" eb="14">
      <t>ショトクゼイ</t>
    </rPh>
    <rPh sb="14" eb="15">
      <t>オヨ</t>
    </rPh>
    <rPh sb="17" eb="19">
      <t>フッコウ</t>
    </rPh>
    <rPh sb="19" eb="21">
      <t>トクベツ</t>
    </rPh>
    <rPh sb="21" eb="24">
      <t>ショトクゼイ</t>
    </rPh>
    <phoneticPr fontId="11"/>
  </si>
  <si>
    <t>(8)源泉徴収税額
（所得税及び
復興特別所得税）</t>
    <rPh sb="3" eb="5">
      <t>ゲンセン</t>
    </rPh>
    <rPh sb="5" eb="7">
      <t>チョウシュウ</t>
    </rPh>
    <rPh sb="7" eb="9">
      <t>ゼイガク</t>
    </rPh>
    <rPh sb="11" eb="14">
      <t>ショトクゼイ</t>
    </rPh>
    <rPh sb="14" eb="15">
      <t>オヨ</t>
    </rPh>
    <rPh sb="17" eb="19">
      <t>フッコウ</t>
    </rPh>
    <rPh sb="19" eb="21">
      <t>トクベツ</t>
    </rPh>
    <rPh sb="21" eb="24">
      <t>ショトクゼイ</t>
    </rPh>
    <phoneticPr fontId="11"/>
  </si>
  <si>
    <r>
      <rPr>
        <sz val="12"/>
        <rFont val="ＭＳ ゴシック"/>
        <family val="3"/>
        <charset val="128"/>
      </rPr>
      <t>　ご利用に当たっては</t>
    </r>
    <r>
      <rPr>
        <u/>
        <sz val="12"/>
        <color indexed="12"/>
        <rFont val="ＭＳ ゴシック"/>
        <family val="3"/>
        <charset val="128"/>
      </rPr>
      <t>「ご利用に当たって」シート</t>
    </r>
    <r>
      <rPr>
        <sz val="12"/>
        <rFont val="ＭＳ ゴシック"/>
        <family val="3"/>
        <charset val="128"/>
      </rPr>
      <t>の内容をご確認ください。</t>
    </r>
    <rPh sb="2" eb="4">
      <t>リヨウ</t>
    </rPh>
    <rPh sb="5" eb="6">
      <t>ア</t>
    </rPh>
    <rPh sb="12" eb="14">
      <t>リヨウ</t>
    </rPh>
    <rPh sb="15" eb="16">
      <t>ア</t>
    </rPh>
    <rPh sb="24" eb="26">
      <t>ナイヨウ</t>
    </rPh>
    <rPh sb="28" eb="30">
      <t>カクニン</t>
    </rPh>
    <phoneticPr fontId="2"/>
  </si>
  <si>
    <t>左のうち、未納付の</t>
    <phoneticPr fontId="5"/>
  </si>
  <si>
    <t>なお、背景色が赤色となった場合には、リスト項目の選択に誤りがありますので、</t>
    <phoneticPr fontId="2"/>
  </si>
  <si>
    <r>
      <rPr>
        <u/>
        <sz val="12"/>
        <color indexed="12"/>
        <rFont val="ＭＳ ゴシック"/>
        <family val="3"/>
        <charset val="128"/>
      </rPr>
      <t>「リスト選択に当たって」シート</t>
    </r>
    <r>
      <rPr>
        <sz val="12"/>
        <rFont val="ＭＳ ゴシック"/>
        <family val="3"/>
        <charset val="128"/>
      </rPr>
      <t>の内容をご確認ください。</t>
    </r>
    <phoneticPr fontId="2"/>
  </si>
  <si>
    <t>01</t>
    <phoneticPr fontId="2"/>
  </si>
  <si>
    <t>１ 上場株式等に係る配当等（次の２～４に該当するものを除く。）</t>
    <phoneticPr fontId="2"/>
  </si>
  <si>
    <t>02</t>
    <phoneticPr fontId="2"/>
  </si>
  <si>
    <t>２ オープン型証券投資信託収益の分配の支払通知書</t>
    <phoneticPr fontId="2"/>
  </si>
  <si>
    <t>３ 配当等とみなす金額に関する支払通知書</t>
    <phoneticPr fontId="2"/>
  </si>
  <si>
    <t>-</t>
    <phoneticPr fontId="2"/>
  </si>
  <si>
    <t>・　特定口座（源泉徴収口座）に受け入れた上場株式等の配当等は、配当集計フォームの集計対象としていません。特定口座（源泉徴収口座）</t>
    <phoneticPr fontId="11"/>
  </si>
  <si>
    <t>　に受け入れた上場株式等の配当等を申告される場合は、確定申告書等作成コーナーで直接入力してください。</t>
    <phoneticPr fontId="8"/>
  </si>
  <si>
    <t>・　e-Taxにより送信する場合において、次の１～３に掲げる書類の提出を省略するときは、項目を全て入力する必要があります。</t>
    <phoneticPr fontId="11"/>
  </si>
  <si>
    <t>　１ 上場株式配当等の支払通知書</t>
    <phoneticPr fontId="8"/>
  </si>
  <si>
    <t>　２ オープン型証券投資信託収益の分配の支払通知書</t>
    <phoneticPr fontId="8"/>
  </si>
  <si>
    <t>　３ 配当等とみなす金額に関する支払通知書</t>
    <phoneticPr fontId="8"/>
  </si>
  <si>
    <t>　読込対象から自動的に除外されます。</t>
    <phoneticPr fontId="11"/>
  </si>
  <si>
    <r>
      <rPr>
        <sz val="12"/>
        <color indexed="10"/>
        <rFont val="ＭＳ ゴシック"/>
        <family val="3"/>
        <charset val="128"/>
      </rPr>
      <t>場株式等の配当等」シート</t>
    </r>
    <r>
      <rPr>
        <sz val="12"/>
        <rFont val="ＭＳ ゴシック"/>
        <family val="3"/>
        <charset val="128"/>
      </rPr>
      <t>に入力してください。</t>
    </r>
    <phoneticPr fontId="11"/>
  </si>
  <si>
    <t>　合計金額を表示しています。</t>
    <phoneticPr fontId="2"/>
  </si>
  <si>
    <t>　(6)収入金額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</si>
</sst>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円&quot;\ ;[Red]\-#,##0&quot;円&quot;"/>
    <numFmt numFmtId="177" formatCode="0_ "/>
    <numFmt numFmtId="178" formatCode="0.000_ "/>
  </numFmts>
  <fonts count="2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2"/>
      <name val="ＭＳ 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2"/>
      <color indexed="12"/>
      <name val="ＭＳ ゴシック"/>
      <family val="3"/>
      <charset val="128"/>
    </font>
    <font>
      <sz val="12"/>
      <color indexed="8"/>
      <name val="ＭＳ ゴシック"/>
      <family val="3"/>
      <charset val="128"/>
    </font>
    <font>
      <sz val="12"/>
      <color indexed="10"/>
      <name val="ＭＳ ゴシック"/>
      <family val="3"/>
      <charset val="128"/>
    </font>
    <font>
      <sz val="6"/>
      <name val="ＭＳ Ｐゴシック"/>
      <family val="3"/>
      <charset val="128"/>
    </font>
    <font>
      <sz val="6"/>
      <name val="ＭＳ Ｐゴシック"/>
      <family val="3"/>
      <charset val="128"/>
    </font>
    <font>
      <sz val="10.5"/>
      <name val="ＭＳ ゴシック"/>
      <family val="3"/>
      <charset val="128"/>
    </font>
    <font>
      <sz val="11"/>
      <color theme="1"/>
      <name val="ＭＳ Ｐゴシック"/>
      <family val="3"/>
      <charset val="128"/>
      <scheme val="minor"/>
    </font>
    <font>
      <u/>
      <sz val="11"/>
      <color theme="10"/>
      <name val="ＭＳ Ｐゴシック"/>
      <family val="3"/>
      <charset val="128"/>
    </font>
    <font>
      <sz val="12"/>
      <color theme="1"/>
      <name val="ＭＳ ゴシック"/>
      <family val="3"/>
      <charset val="128"/>
    </font>
    <font>
      <b/>
      <sz val="12"/>
      <color theme="1"/>
      <name val="ＭＳ ゴシック"/>
      <family val="3"/>
      <charset val="128"/>
    </font>
    <font>
      <sz val="12"/>
      <color theme="10"/>
      <name val="ＭＳ ゴシック"/>
      <family val="3"/>
      <charset val="128"/>
    </font>
    <font>
      <u/>
      <sz val="12"/>
      <color theme="10"/>
      <name val="ＭＳ Ｐゴシック"/>
      <family val="3"/>
      <charset val="128"/>
    </font>
    <font>
      <u/>
      <sz val="12"/>
      <color theme="10"/>
      <name val="ＭＳ ゴシック"/>
      <family val="3"/>
      <charset val="128"/>
    </font>
    <font>
      <sz val="10.5"/>
      <color theme="1"/>
      <name val="ＭＳ ゴシック"/>
      <family val="3"/>
      <charset val="128"/>
    </font>
    <font>
      <sz val="11"/>
      <color theme="1"/>
      <name val="ＭＳ ゴシック"/>
      <family val="3"/>
      <charset val="128"/>
    </font>
    <font>
      <u/>
      <sz val="12"/>
      <color rgb="FF0000FF"/>
      <name val="ＭＳ ゴシック"/>
      <family val="3"/>
      <charset val="128"/>
    </font>
  </fonts>
  <fills count="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9"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8" fillId="0" borderId="0">
      <alignment vertical="center"/>
    </xf>
    <xf numFmtId="0" fontId="18" fillId="0" borderId="0">
      <alignment vertical="center"/>
    </xf>
    <xf numFmtId="0" fontId="7" fillId="0" borderId="0"/>
  </cellStyleXfs>
  <cellXfs count="209">
    <xf numFmtId="0" fontId="0" fillId="0" borderId="0" xfId="0">
      <alignment vertical="center"/>
    </xf>
    <xf numFmtId="0" fontId="20" fillId="2" borderId="1" xfId="0" applyFont="1" applyFill="1" applyBorder="1" applyAlignment="1" applyProtection="1">
      <alignment horizontal="center" vertical="center" wrapText="1"/>
    </xf>
    <xf numFmtId="0" fontId="20" fillId="2" borderId="1" xfId="4" applyFont="1" applyFill="1" applyBorder="1" applyAlignment="1" applyProtection="1">
      <alignment horizontal="center" vertical="center" wrapText="1"/>
    </xf>
    <xf numFmtId="49" fontId="20" fillId="0" borderId="2" xfId="0" applyNumberFormat="1" applyFont="1" applyFill="1" applyBorder="1" applyAlignment="1" applyProtection="1">
      <alignment vertical="center" wrapText="1"/>
      <protection locked="0"/>
    </xf>
    <xf numFmtId="3" fontId="20" fillId="0" borderId="2" xfId="0" applyNumberFormat="1" applyFont="1" applyFill="1" applyBorder="1" applyProtection="1">
      <alignment vertical="center"/>
      <protection locked="0"/>
    </xf>
    <xf numFmtId="49" fontId="20" fillId="0" borderId="2" xfId="0" applyNumberFormat="1" applyFont="1" applyBorder="1" applyAlignment="1" applyProtection="1">
      <alignment vertical="center" wrapText="1"/>
      <protection locked="0"/>
    </xf>
    <xf numFmtId="0" fontId="20" fillId="0" borderId="2" xfId="0" applyFont="1" applyFill="1" applyBorder="1" applyAlignment="1" applyProtection="1">
      <alignment vertical="center" wrapText="1"/>
      <protection locked="0"/>
    </xf>
    <xf numFmtId="0" fontId="20" fillId="4" borderId="2" xfId="4" applyFont="1" applyFill="1" applyBorder="1" applyAlignment="1" applyProtection="1">
      <alignment horizontal="center" vertical="center" wrapText="1"/>
    </xf>
    <xf numFmtId="3" fontId="20" fillId="5" borderId="2" xfId="0" applyNumberFormat="1" applyFont="1" applyFill="1" applyBorder="1" applyAlignment="1" applyProtection="1">
      <alignment vertical="center" wrapText="1"/>
    </xf>
    <xf numFmtId="49" fontId="20" fillId="0" borderId="0" xfId="0" applyNumberFormat="1" applyFont="1" applyAlignment="1" applyProtection="1">
      <alignment vertical="center" wrapText="1"/>
    </xf>
    <xf numFmtId="3" fontId="20" fillId="0" borderId="0" xfId="0" applyNumberFormat="1" applyFont="1" applyAlignment="1" applyProtection="1">
      <alignment vertical="center" wrapText="1"/>
    </xf>
    <xf numFmtId="0" fontId="21" fillId="0" borderId="0" xfId="4" applyFont="1" applyBorder="1" applyAlignment="1" applyProtection="1">
      <alignment vertical="center"/>
    </xf>
    <xf numFmtId="0" fontId="20" fillId="0" borderId="0" xfId="0" applyNumberFormat="1" applyFont="1" applyAlignment="1" applyProtection="1">
      <alignment vertical="center" wrapText="1"/>
    </xf>
    <xf numFmtId="0" fontId="20" fillId="0" borderId="0" xfId="4" applyFont="1" applyBorder="1" applyAlignment="1" applyProtection="1">
      <alignment vertical="center"/>
    </xf>
    <xf numFmtId="0" fontId="20" fillId="0" borderId="0" xfId="0" applyFont="1" applyAlignment="1" applyProtection="1">
      <alignment horizontal="left" vertical="center" wrapText="1"/>
    </xf>
    <xf numFmtId="3" fontId="20" fillId="0" borderId="3" xfId="0" applyNumberFormat="1" applyFont="1" applyBorder="1" applyAlignment="1" applyProtection="1">
      <alignment vertical="center" shrinkToFit="1"/>
    </xf>
    <xf numFmtId="0" fontId="20" fillId="4" borderId="4" xfId="0" applyFont="1" applyFill="1" applyBorder="1" applyAlignment="1" applyProtection="1">
      <alignment horizontal="center" vertical="center" wrapText="1"/>
    </xf>
    <xf numFmtId="49" fontId="20" fillId="4" borderId="5" xfId="0" applyNumberFormat="1" applyFont="1" applyFill="1" applyBorder="1" applyAlignment="1" applyProtection="1">
      <alignment horizontal="center" vertical="center" wrapText="1"/>
    </xf>
    <xf numFmtId="3" fontId="20" fillId="4" borderId="5" xfId="0" applyNumberFormat="1" applyFont="1" applyFill="1" applyBorder="1" applyAlignment="1" applyProtection="1">
      <alignment horizontal="center" vertical="center" wrapText="1"/>
    </xf>
    <xf numFmtId="0" fontId="20" fillId="4" borderId="5" xfId="0" applyFont="1" applyFill="1" applyBorder="1" applyAlignment="1" applyProtection="1">
      <alignment horizontal="center" vertical="top" shrinkToFit="1"/>
    </xf>
    <xf numFmtId="0" fontId="4" fillId="4" borderId="6"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49" fontId="20" fillId="4" borderId="6" xfId="0" applyNumberFormat="1" applyFont="1" applyFill="1" applyBorder="1" applyAlignment="1" applyProtection="1">
      <alignment horizontal="center" vertical="center" wrapText="1"/>
    </xf>
    <xf numFmtId="3" fontId="20" fillId="4" borderId="6" xfId="0" applyNumberFormat="1" applyFont="1" applyFill="1" applyBorder="1" applyAlignment="1" applyProtection="1">
      <alignment horizontal="center" vertical="center" wrapText="1"/>
    </xf>
    <xf numFmtId="3" fontId="20" fillId="4" borderId="6" xfId="0" applyNumberFormat="1" applyFont="1" applyFill="1" applyBorder="1" applyAlignment="1" applyProtection="1">
      <alignment horizontal="left" vertical="center" wrapText="1"/>
    </xf>
    <xf numFmtId="0" fontId="4" fillId="4" borderId="0" xfId="0" applyFont="1" applyFill="1" applyBorder="1" applyAlignment="1" applyProtection="1">
      <alignment horizontal="center" vertical="center" wrapText="1"/>
    </xf>
    <xf numFmtId="0" fontId="20" fillId="5" borderId="2" xfId="0" applyFont="1" applyFill="1" applyBorder="1" applyAlignment="1" applyProtection="1">
      <alignment vertical="center" wrapText="1"/>
    </xf>
    <xf numFmtId="49" fontId="20" fillId="5" borderId="2" xfId="0" applyNumberFormat="1" applyFont="1" applyFill="1" applyBorder="1" applyAlignment="1" applyProtection="1">
      <alignment vertical="center" wrapText="1"/>
    </xf>
    <xf numFmtId="3" fontId="20" fillId="5" borderId="2" xfId="0" applyNumberFormat="1" applyFont="1" applyFill="1" applyBorder="1" applyProtection="1">
      <alignment vertical="center"/>
    </xf>
    <xf numFmtId="0" fontId="4" fillId="0" borderId="0" xfId="0" applyFont="1" applyAlignment="1" applyProtection="1">
      <alignment vertical="center" wrapText="1"/>
    </xf>
    <xf numFmtId="0" fontId="20" fillId="0" borderId="0" xfId="4" applyFont="1" applyAlignment="1" applyProtection="1">
      <alignment vertical="center" wrapText="1"/>
    </xf>
    <xf numFmtId="0" fontId="20" fillId="0" borderId="2" xfId="4" applyFont="1" applyFill="1" applyBorder="1" applyAlignment="1" applyProtection="1">
      <alignment vertical="center" wrapText="1"/>
      <protection locked="0"/>
    </xf>
    <xf numFmtId="0" fontId="20" fillId="0" borderId="0" xfId="0" applyFont="1" applyProtection="1">
      <alignment vertical="center"/>
    </xf>
    <xf numFmtId="0" fontId="22" fillId="0" borderId="0" xfId="1" applyFont="1" applyAlignment="1" applyProtection="1">
      <alignment vertical="center"/>
    </xf>
    <xf numFmtId="0" fontId="4" fillId="4" borderId="8" xfId="0" applyFont="1" applyFill="1" applyBorder="1" applyAlignment="1" applyProtection="1">
      <alignment horizontal="center" vertical="center" wrapText="1"/>
    </xf>
    <xf numFmtId="0" fontId="23" fillId="0" borderId="0" xfId="1" applyFont="1" applyAlignment="1" applyProtection="1">
      <alignment vertical="center"/>
    </xf>
    <xf numFmtId="177" fontId="20" fillId="5" borderId="1" xfId="0" applyNumberFormat="1" applyFont="1" applyFill="1" applyBorder="1" applyAlignment="1" applyProtection="1">
      <alignment horizontal="center" vertical="center"/>
    </xf>
    <xf numFmtId="177" fontId="20" fillId="0" borderId="2" xfId="0" applyNumberFormat="1" applyFont="1" applyFill="1" applyBorder="1" applyAlignment="1" applyProtection="1">
      <alignment horizontal="center" vertical="center"/>
      <protection locked="0"/>
    </xf>
    <xf numFmtId="0" fontId="20" fillId="3" borderId="0" xfId="0" applyFont="1" applyFill="1">
      <alignment vertical="center"/>
    </xf>
    <xf numFmtId="0" fontId="4" fillId="3" borderId="0" xfId="0" applyFont="1" applyFill="1">
      <alignment vertical="center"/>
    </xf>
    <xf numFmtId="0" fontId="4" fillId="3" borderId="0" xfId="0" applyFont="1" applyFill="1" applyAlignment="1">
      <alignment vertical="center"/>
    </xf>
    <xf numFmtId="0" fontId="20" fillId="3" borderId="0" xfId="0" applyFont="1" applyFill="1" applyAlignment="1">
      <alignment vertical="center"/>
    </xf>
    <xf numFmtId="0" fontId="24" fillId="0" borderId="0" xfId="1" applyFont="1" applyAlignment="1" applyProtection="1">
      <alignment vertical="center"/>
    </xf>
    <xf numFmtId="0" fontId="20" fillId="3" borderId="9" xfId="0" applyFont="1" applyFill="1" applyBorder="1" applyAlignment="1" applyProtection="1">
      <alignment vertical="center"/>
    </xf>
    <xf numFmtId="0" fontId="20" fillId="3" borderId="10" xfId="0" applyFont="1" applyFill="1" applyBorder="1" applyAlignment="1" applyProtection="1">
      <alignment vertical="center"/>
    </xf>
    <xf numFmtId="0" fontId="20" fillId="3" borderId="8"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0" fillId="3" borderId="2" xfId="0" applyFont="1" applyFill="1" applyBorder="1" applyAlignment="1" applyProtection="1">
      <alignment vertical="center" wrapText="1"/>
    </xf>
    <xf numFmtId="0" fontId="20" fillId="3" borderId="2" xfId="0" applyFont="1" applyFill="1" applyBorder="1" applyProtection="1">
      <alignment vertical="center"/>
    </xf>
    <xf numFmtId="0" fontId="20" fillId="3" borderId="9" xfId="0" applyFont="1" applyFill="1" applyBorder="1" applyAlignment="1" applyProtection="1">
      <alignment horizontal="left" vertical="center"/>
    </xf>
    <xf numFmtId="0" fontId="20" fillId="3" borderId="10" xfId="0" applyFont="1" applyFill="1" applyBorder="1" applyAlignment="1" applyProtection="1">
      <alignment vertical="center" wrapText="1"/>
    </xf>
    <xf numFmtId="0" fontId="20" fillId="3" borderId="10" xfId="0" applyFont="1" applyFill="1" applyBorder="1" applyProtection="1">
      <alignment vertical="center"/>
    </xf>
    <xf numFmtId="0" fontId="20" fillId="3" borderId="11" xfId="0" applyFont="1" applyFill="1" applyBorder="1" applyAlignment="1" applyProtection="1">
      <alignment horizontal="left" vertical="center"/>
    </xf>
    <xf numFmtId="0" fontId="20" fillId="3" borderId="6" xfId="0" applyFont="1" applyFill="1" applyBorder="1" applyAlignment="1" applyProtection="1">
      <alignment horizontal="center" vertical="center" wrapText="1"/>
    </xf>
    <xf numFmtId="0" fontId="20" fillId="3" borderId="1" xfId="0" applyFont="1" applyFill="1" applyBorder="1" applyAlignment="1" applyProtection="1">
      <alignment vertical="center" wrapText="1"/>
    </xf>
    <xf numFmtId="3" fontId="20" fillId="0" borderId="2" xfId="0" applyNumberFormat="1" applyFont="1" applyBorder="1" applyProtection="1">
      <alignment vertical="center"/>
      <protection locked="0"/>
    </xf>
    <xf numFmtId="0" fontId="20" fillId="0" borderId="0" xfId="0" applyFont="1" applyAlignment="1" applyProtection="1">
      <alignment vertical="center" wrapText="1"/>
    </xf>
    <xf numFmtId="0" fontId="4" fillId="4" borderId="2" xfId="0" applyFont="1" applyFill="1" applyBorder="1" applyAlignment="1" applyProtection="1">
      <alignment horizontal="center" vertical="center" wrapText="1"/>
    </xf>
    <xf numFmtId="49" fontId="20" fillId="3" borderId="2" xfId="0" applyNumberFormat="1" applyFont="1" applyFill="1" applyBorder="1" applyAlignment="1">
      <alignment horizontal="center" vertical="center"/>
    </xf>
    <xf numFmtId="49" fontId="20" fillId="3" borderId="2" xfId="0" applyNumberFormat="1" applyFont="1" applyFill="1" applyBorder="1">
      <alignment vertical="center"/>
    </xf>
    <xf numFmtId="0" fontId="25" fillId="4" borderId="6"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wrapText="1"/>
    </xf>
    <xf numFmtId="0" fontId="25" fillId="4" borderId="7" xfId="0" applyFont="1" applyFill="1" applyBorder="1" applyAlignment="1" applyProtection="1">
      <alignment horizontal="center" vertical="center" wrapText="1"/>
    </xf>
    <xf numFmtId="49" fontId="25" fillId="4" borderId="6" xfId="0" applyNumberFormat="1" applyFont="1" applyFill="1" applyBorder="1" applyAlignment="1" applyProtection="1">
      <alignment horizontal="center" vertical="center" wrapText="1"/>
    </xf>
    <xf numFmtId="3" fontId="25" fillId="4" borderId="6" xfId="0" applyNumberFormat="1" applyFont="1" applyFill="1" applyBorder="1" applyAlignment="1" applyProtection="1">
      <alignment horizontal="center" vertical="center" wrapText="1"/>
    </xf>
    <xf numFmtId="0" fontId="17" fillId="4" borderId="1" xfId="0" applyFont="1" applyFill="1" applyBorder="1" applyAlignment="1" applyProtection="1">
      <alignment horizontal="center" vertical="center" wrapText="1"/>
    </xf>
    <xf numFmtId="0" fontId="25" fillId="4" borderId="1" xfId="0" applyFont="1" applyFill="1" applyBorder="1" applyAlignment="1" applyProtection="1">
      <alignment horizontal="center" vertical="center" wrapText="1"/>
    </xf>
    <xf numFmtId="0" fontId="25" fillId="4" borderId="12" xfId="0" applyFont="1" applyFill="1" applyBorder="1" applyAlignment="1" applyProtection="1">
      <alignment horizontal="center" vertical="center" wrapText="1"/>
    </xf>
    <xf numFmtId="49" fontId="25" fillId="4" borderId="1" xfId="0" applyNumberFormat="1" applyFont="1" applyFill="1" applyBorder="1" applyAlignment="1" applyProtection="1">
      <alignment horizontal="center" vertical="center" wrapText="1"/>
    </xf>
    <xf numFmtId="3" fontId="25" fillId="4" borderId="1" xfId="0" applyNumberFormat="1"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17" fillId="4" borderId="3" xfId="0" applyFont="1" applyFill="1" applyBorder="1" applyAlignment="1" applyProtection="1">
      <alignment horizontal="center" vertical="center" wrapText="1"/>
    </xf>
    <xf numFmtId="0" fontId="20" fillId="0" borderId="0" xfId="0" applyFont="1" applyAlignme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xf>
    <xf numFmtId="0" fontId="20" fillId="4" borderId="0" xfId="0" applyFont="1" applyFill="1" applyAlignment="1" applyProtection="1">
      <alignment vertical="center" wrapText="1"/>
    </xf>
    <xf numFmtId="3" fontId="20" fillId="4" borderId="0" xfId="0" applyNumberFormat="1" applyFont="1" applyFill="1" applyAlignment="1" applyProtection="1">
      <alignment vertical="center" wrapText="1"/>
    </xf>
    <xf numFmtId="177" fontId="20" fillId="0" borderId="0" xfId="0" applyNumberFormat="1" applyFont="1" applyAlignment="1" applyProtection="1">
      <alignment vertical="center" wrapText="1"/>
    </xf>
    <xf numFmtId="0" fontId="20" fillId="3" borderId="13" xfId="0" applyFont="1" applyFill="1" applyBorder="1" applyAlignment="1" applyProtection="1">
      <alignment vertical="center"/>
    </xf>
    <xf numFmtId="0" fontId="20" fillId="3" borderId="3" xfId="0" applyFont="1" applyFill="1" applyBorder="1" applyProtection="1">
      <alignment vertical="center"/>
    </xf>
    <xf numFmtId="0" fontId="26" fillId="3" borderId="0" xfId="0" applyFont="1" applyFill="1">
      <alignment vertical="center"/>
    </xf>
    <xf numFmtId="0" fontId="4" fillId="0" borderId="0" xfId="1" applyFont="1" applyAlignment="1" applyProtection="1">
      <alignment horizontal="left" vertical="center"/>
    </xf>
    <xf numFmtId="178" fontId="20" fillId="0" borderId="0" xfId="0" applyNumberFormat="1" applyFont="1" applyAlignment="1" applyProtection="1">
      <alignment vertical="center" wrapText="1"/>
    </xf>
    <xf numFmtId="0" fontId="24" fillId="0" borderId="0" xfId="1" applyFont="1" applyAlignment="1" applyProtection="1">
      <alignment horizontal="left" vertical="center"/>
    </xf>
    <xf numFmtId="0" fontId="20" fillId="4" borderId="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20" fillId="0" borderId="0" xfId="4" applyFont="1" applyAlignment="1" applyProtection="1">
      <alignment horizontal="center" vertical="center" wrapText="1"/>
    </xf>
    <xf numFmtId="49" fontId="20" fillId="0" borderId="0" xfId="4" applyNumberFormat="1" applyFont="1" applyAlignment="1" applyProtection="1">
      <alignment vertical="center" wrapText="1"/>
    </xf>
    <xf numFmtId="3" fontId="20" fillId="0" borderId="0" xfId="4" applyNumberFormat="1" applyFont="1" applyAlignment="1" applyProtection="1">
      <alignment vertical="center" wrapText="1"/>
    </xf>
    <xf numFmtId="0" fontId="26" fillId="0" borderId="0" xfId="4" applyFont="1" applyAlignment="1" applyProtection="1">
      <alignment vertical="center"/>
    </xf>
    <xf numFmtId="0" fontId="20" fillId="0" borderId="0" xfId="4" applyFont="1" applyAlignment="1" applyProtection="1">
      <alignment vertical="center"/>
    </xf>
    <xf numFmtId="0" fontId="20" fillId="0" borderId="0" xfId="4" applyFont="1" applyAlignment="1" applyProtection="1">
      <alignment horizontal="left" vertical="center" wrapText="1"/>
    </xf>
    <xf numFmtId="0" fontId="20" fillId="0" borderId="0" xfId="0" applyFont="1" applyAlignment="1" applyProtection="1">
      <alignment horizontal="center" vertical="center"/>
    </xf>
    <xf numFmtId="0" fontId="0" fillId="0" borderId="0" xfId="0" applyProtection="1">
      <alignment vertical="center"/>
    </xf>
    <xf numFmtId="0" fontId="20" fillId="4" borderId="5" xfId="4" applyFont="1" applyFill="1" applyBorder="1" applyAlignment="1" applyProtection="1">
      <alignment horizontal="center" vertical="center" wrapText="1"/>
    </xf>
    <xf numFmtId="49" fontId="20" fillId="4" borderId="5" xfId="4" applyNumberFormat="1" applyFont="1" applyFill="1" applyBorder="1" applyAlignment="1" applyProtection="1">
      <alignment horizontal="center" vertical="center" wrapText="1"/>
    </xf>
    <xf numFmtId="3" fontId="20" fillId="4" borderId="5" xfId="4" applyNumberFormat="1" applyFont="1" applyFill="1" applyBorder="1" applyAlignment="1" applyProtection="1">
      <alignment horizontal="center" vertical="center" wrapText="1"/>
    </xf>
    <xf numFmtId="0" fontId="20" fillId="4" borderId="6" xfId="4" applyFont="1" applyFill="1" applyBorder="1" applyAlignment="1" applyProtection="1">
      <alignment horizontal="center" vertical="center" wrapText="1"/>
    </xf>
    <xf numFmtId="49" fontId="20" fillId="4" borderId="6" xfId="4" applyNumberFormat="1" applyFont="1" applyFill="1" applyBorder="1" applyAlignment="1" applyProtection="1">
      <alignment horizontal="center" vertical="center" wrapText="1"/>
    </xf>
    <xf numFmtId="3" fontId="20" fillId="4" borderId="6" xfId="4" applyNumberFormat="1" applyFont="1" applyFill="1" applyBorder="1" applyAlignment="1" applyProtection="1">
      <alignment horizontal="center" vertical="center" wrapText="1"/>
    </xf>
    <xf numFmtId="3" fontId="20" fillId="4" borderId="5" xfId="4" applyNumberFormat="1" applyFont="1" applyFill="1" applyBorder="1" applyAlignment="1" applyProtection="1">
      <alignment horizontal="left" vertical="center" wrapText="1"/>
    </xf>
    <xf numFmtId="3" fontId="20" fillId="4" borderId="6" xfId="4" applyNumberFormat="1" applyFont="1" applyFill="1" applyBorder="1" applyAlignment="1" applyProtection="1">
      <alignment horizontal="left" vertical="center" wrapText="1"/>
    </xf>
    <xf numFmtId="3" fontId="25" fillId="4" borderId="6" xfId="4" applyNumberFormat="1" applyFont="1" applyFill="1" applyBorder="1" applyAlignment="1" applyProtection="1">
      <alignment horizontal="center" vertical="center" wrapText="1"/>
    </xf>
    <xf numFmtId="0" fontId="25" fillId="4" borderId="1" xfId="4" applyFont="1" applyFill="1" applyBorder="1" applyAlignment="1" applyProtection="1">
      <alignment horizontal="center" vertical="center" wrapText="1"/>
    </xf>
    <xf numFmtId="49" fontId="25" fillId="4" borderId="1" xfId="4" applyNumberFormat="1" applyFont="1" applyFill="1" applyBorder="1" applyAlignment="1" applyProtection="1">
      <alignment horizontal="center" vertical="center" wrapText="1"/>
    </xf>
    <xf numFmtId="3" fontId="25" fillId="4" borderId="1" xfId="4" applyNumberFormat="1" applyFont="1" applyFill="1" applyBorder="1" applyAlignment="1" applyProtection="1">
      <alignment horizontal="center" vertical="center" wrapText="1"/>
    </xf>
    <xf numFmtId="0" fontId="20" fillId="5" borderId="2" xfId="4" applyFont="1" applyFill="1" applyBorder="1" applyAlignment="1" applyProtection="1">
      <alignment vertical="center" wrapText="1"/>
    </xf>
    <xf numFmtId="49" fontId="20" fillId="5" borderId="2" xfId="4" applyNumberFormat="1" applyFont="1" applyFill="1" applyBorder="1" applyAlignment="1" applyProtection="1">
      <alignment vertical="center" wrapText="1"/>
    </xf>
    <xf numFmtId="3" fontId="20" fillId="5" borderId="2" xfId="4" applyNumberFormat="1" applyFont="1" applyFill="1" applyBorder="1" applyAlignment="1" applyProtection="1">
      <alignment vertical="center" wrapText="1"/>
    </xf>
    <xf numFmtId="49" fontId="20" fillId="0" borderId="2" xfId="0" applyNumberFormat="1" applyFont="1" applyFill="1" applyBorder="1" applyAlignment="1" applyProtection="1">
      <alignment vertical="center" wrapText="1"/>
      <protection locked="0"/>
    </xf>
    <xf numFmtId="0" fontId="20" fillId="0" borderId="2" xfId="0" applyFont="1" applyFill="1" applyBorder="1" applyAlignment="1" applyProtection="1">
      <alignment vertical="center" wrapText="1"/>
      <protection locked="0"/>
    </xf>
    <xf numFmtId="3" fontId="20" fillId="0" borderId="2" xfId="0" applyNumberFormat="1" applyFont="1" applyBorder="1" applyProtection="1">
      <alignment vertical="center"/>
      <protection locked="0"/>
    </xf>
    <xf numFmtId="0" fontId="26" fillId="4" borderId="2" xfId="0" applyNumberFormat="1" applyFont="1" applyFill="1" applyBorder="1" applyAlignment="1" applyProtection="1">
      <alignment vertical="center" wrapText="1"/>
    </xf>
    <xf numFmtId="0" fontId="20" fillId="5" borderId="1" xfId="4" applyFont="1" applyFill="1" applyBorder="1" applyAlignment="1" applyProtection="1">
      <alignment horizontal="center" vertical="center" wrapText="1"/>
    </xf>
    <xf numFmtId="0" fontId="20" fillId="5" borderId="0" xfId="4" applyFont="1" applyFill="1" applyAlignment="1" applyProtection="1">
      <alignment vertical="center" wrapText="1"/>
    </xf>
    <xf numFmtId="3" fontId="20" fillId="0" borderId="2" xfId="0" applyNumberFormat="1" applyFont="1" applyBorder="1" applyProtection="1">
      <alignment vertical="center"/>
      <protection locked="0"/>
    </xf>
    <xf numFmtId="0" fontId="20" fillId="0" borderId="0" xfId="0" applyFont="1" applyFill="1" applyBorder="1" applyAlignment="1" applyProtection="1">
      <alignment horizontal="center" vertical="top" shrinkToFit="1"/>
    </xf>
    <xf numFmtId="0" fontId="25" fillId="0" borderId="0" xfId="0" applyFont="1" applyFill="1" applyBorder="1" applyAlignment="1" applyProtection="1">
      <alignment horizontal="left" vertical="top" wrapText="1" shrinkToFit="1"/>
    </xf>
    <xf numFmtId="3" fontId="20" fillId="0" borderId="0" xfId="0" applyNumberFormat="1" applyFont="1" applyFill="1" applyBorder="1" applyProtection="1">
      <alignment vertical="center"/>
    </xf>
    <xf numFmtId="0" fontId="20" fillId="0" borderId="0" xfId="4" applyFont="1" applyFill="1" applyAlignment="1" applyProtection="1">
      <alignment vertical="center" wrapText="1"/>
    </xf>
    <xf numFmtId="3" fontId="26"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left" vertical="top" wrapText="1"/>
    </xf>
    <xf numFmtId="3" fontId="20" fillId="0" borderId="0" xfId="0" applyNumberFormat="1" applyFont="1" applyFill="1" applyBorder="1" applyAlignment="1" applyProtection="1">
      <alignment vertical="center" wrapText="1"/>
    </xf>
    <xf numFmtId="3" fontId="20" fillId="0" borderId="0" xfId="4" applyNumberFormat="1" applyFont="1" applyFill="1" applyBorder="1" applyAlignment="1" applyProtection="1">
      <alignment vertical="center" wrapText="1"/>
    </xf>
    <xf numFmtId="0" fontId="20" fillId="0" borderId="0" xfId="4" applyFont="1" applyFill="1" applyAlignment="1" applyProtection="1">
      <alignment horizontal="center" vertical="center" wrapText="1"/>
    </xf>
    <xf numFmtId="177" fontId="20" fillId="5" borderId="2" xfId="0" applyNumberFormat="1" applyFont="1" applyFill="1" applyBorder="1" applyAlignment="1" applyProtection="1">
      <alignment horizontal="center" vertical="center"/>
    </xf>
    <xf numFmtId="49" fontId="26" fillId="3" borderId="0" xfId="0" applyNumberFormat="1" applyFont="1" applyFill="1">
      <alignment vertical="center"/>
    </xf>
    <xf numFmtId="0" fontId="26" fillId="3" borderId="0" xfId="0" applyFont="1" applyFill="1" applyAlignment="1">
      <alignment horizontal="left" vertical="center"/>
    </xf>
    <xf numFmtId="0" fontId="0" fillId="3" borderId="0" xfId="0" applyFont="1" applyFill="1">
      <alignment vertical="center"/>
    </xf>
    <xf numFmtId="176" fontId="20" fillId="3" borderId="2" xfId="3" applyNumberFormat="1" applyFont="1" applyFill="1" applyBorder="1" applyAlignment="1" applyProtection="1">
      <alignment vertical="center" shrinkToFit="1"/>
    </xf>
    <xf numFmtId="176" fontId="20" fillId="3" borderId="10" xfId="3" applyNumberFormat="1" applyFont="1" applyFill="1" applyBorder="1" applyAlignment="1" applyProtection="1">
      <alignment vertical="center" shrinkToFit="1"/>
    </xf>
    <xf numFmtId="0" fontId="0" fillId="3" borderId="0" xfId="0" applyFont="1" applyFill="1" applyProtection="1">
      <alignment vertical="center"/>
    </xf>
    <xf numFmtId="3" fontId="0" fillId="3" borderId="0" xfId="0" applyNumberFormat="1" applyFont="1" applyFill="1" applyProtection="1">
      <alignment vertical="center"/>
    </xf>
    <xf numFmtId="0" fontId="27" fillId="3" borderId="0" xfId="1" applyFont="1" applyFill="1" applyAlignment="1" applyProtection="1">
      <alignment vertical="center"/>
    </xf>
    <xf numFmtId="0" fontId="25" fillId="4" borderId="6" xfId="0" applyFont="1" applyFill="1" applyBorder="1" applyAlignment="1" applyProtection="1">
      <alignment horizontal="left" vertical="top" wrapText="1" shrinkToFit="1"/>
    </xf>
    <xf numFmtId="0" fontId="25" fillId="4" borderId="1" xfId="0" applyFont="1" applyFill="1" applyBorder="1" applyAlignment="1" applyProtection="1">
      <alignment horizontal="left" vertical="top" wrapText="1" shrinkToFit="1"/>
    </xf>
    <xf numFmtId="0" fontId="24" fillId="0" borderId="0" xfId="1" applyFont="1" applyAlignment="1" applyProtection="1">
      <alignment horizontal="left" vertical="center"/>
    </xf>
    <xf numFmtId="3" fontId="20" fillId="4" borderId="2" xfId="0" applyNumberFormat="1" applyFont="1" applyFill="1" applyBorder="1" applyAlignment="1" applyProtection="1">
      <alignment horizontal="center" vertical="center" wrapText="1"/>
    </xf>
    <xf numFmtId="0" fontId="20" fillId="4" borderId="2" xfId="0" applyFont="1" applyFill="1" applyBorder="1" applyAlignment="1" applyProtection="1">
      <alignment horizontal="center" vertical="center" wrapText="1"/>
    </xf>
    <xf numFmtId="0" fontId="4" fillId="4" borderId="9" xfId="0" applyFont="1" applyFill="1" applyBorder="1" applyAlignment="1" applyProtection="1">
      <alignment horizontal="center" vertical="top" wrapText="1"/>
    </xf>
    <xf numFmtId="0" fontId="4" fillId="4" borderId="13" xfId="0" applyFont="1" applyFill="1" applyBorder="1" applyAlignment="1" applyProtection="1">
      <alignment horizontal="center" vertical="top" wrapText="1"/>
    </xf>
    <xf numFmtId="0" fontId="4" fillId="4" borderId="10" xfId="0" applyFont="1" applyFill="1" applyBorder="1" applyAlignment="1" applyProtection="1">
      <alignment horizontal="center" vertical="top" wrapText="1"/>
    </xf>
    <xf numFmtId="3" fontId="20" fillId="4" borderId="2" xfId="4" applyNumberFormat="1" applyFont="1" applyFill="1" applyBorder="1" applyAlignment="1" applyProtection="1">
      <alignment horizontal="center" vertical="center" wrapText="1"/>
    </xf>
    <xf numFmtId="0" fontId="20" fillId="4" borderId="2" xfId="4" applyFont="1" applyFill="1" applyBorder="1" applyAlignment="1" applyProtection="1">
      <alignment horizontal="center" vertical="center" wrapText="1"/>
    </xf>
    <xf numFmtId="0" fontId="25" fillId="4" borderId="6" xfId="0" applyFont="1" applyFill="1" applyBorder="1" applyAlignment="1" applyProtection="1">
      <alignment horizontal="left" vertical="top" wrapText="1"/>
    </xf>
    <xf numFmtId="0" fontId="25" fillId="4" borderId="1" xfId="0" applyFont="1" applyFill="1" applyBorder="1" applyAlignment="1" applyProtection="1">
      <alignment horizontal="left" vertical="top" wrapText="1"/>
    </xf>
    <xf numFmtId="0" fontId="24" fillId="0" borderId="0" xfId="1" applyFont="1" applyAlignment="1" applyProtection="1">
      <alignment vertical="center"/>
    </xf>
    <xf numFmtId="0" fontId="20" fillId="0" borderId="0" xfId="0" applyFont="1">
      <alignment vertical="center"/>
    </xf>
    <xf numFmtId="0" fontId="27" fillId="3" borderId="5" xfId="1" applyFont="1" applyFill="1" applyBorder="1" applyAlignment="1" applyProtection="1">
      <alignment horizontal="center" vertical="center"/>
    </xf>
    <xf numFmtId="0" fontId="27" fillId="3" borderId="6" xfId="1" applyFont="1" applyFill="1" applyBorder="1" applyAlignment="1" applyProtection="1">
      <alignment horizontal="center" vertical="center"/>
    </xf>
    <xf numFmtId="0" fontId="27" fillId="3" borderId="1" xfId="1" applyFont="1" applyFill="1" applyBorder="1" applyAlignment="1" applyProtection="1">
      <alignment horizontal="center" vertical="center"/>
    </xf>
    <xf numFmtId="0" fontId="27" fillId="3" borderId="0" xfId="1" applyFont="1" applyFill="1" applyAlignment="1" applyProtection="1">
      <alignment horizontal="left" vertical="center"/>
    </xf>
    <xf numFmtId="0" fontId="20" fillId="3" borderId="8" xfId="0" applyFont="1" applyFill="1" applyBorder="1" applyAlignment="1">
      <alignment horizontal="left" vertical="center"/>
    </xf>
    <xf numFmtId="0" fontId="20" fillId="3" borderId="14" xfId="0" applyFont="1" applyFill="1" applyBorder="1" applyAlignment="1">
      <alignment horizontal="left" vertical="center"/>
    </xf>
    <xf numFmtId="0" fontId="20" fillId="3" borderId="4" xfId="0" applyFont="1" applyFill="1" applyBorder="1" applyAlignment="1">
      <alignment horizontal="left" vertical="center"/>
    </xf>
    <xf numFmtId="0" fontId="24" fillId="3" borderId="15" xfId="1" applyFont="1" applyFill="1" applyBorder="1" applyAlignment="1" applyProtection="1">
      <alignment horizontal="left" vertical="center" wrapText="1"/>
    </xf>
    <xf numFmtId="0" fontId="24" fillId="3" borderId="3" xfId="1" applyFont="1" applyFill="1" applyBorder="1" applyAlignment="1" applyProtection="1">
      <alignment horizontal="left" vertical="center"/>
    </xf>
    <xf numFmtId="0" fontId="24" fillId="3" borderId="12" xfId="1" applyFont="1" applyFill="1" applyBorder="1" applyAlignment="1" applyProtection="1">
      <alignment horizontal="left" vertical="center"/>
    </xf>
    <xf numFmtId="0" fontId="20" fillId="3" borderId="9" xfId="0" applyFont="1" applyFill="1" applyBorder="1" applyAlignment="1">
      <alignment horizontal="left" vertical="center" wrapText="1"/>
    </xf>
    <xf numFmtId="0" fontId="20" fillId="3" borderId="13" xfId="0" applyFont="1" applyFill="1" applyBorder="1" applyAlignment="1">
      <alignment horizontal="left" vertical="center"/>
    </xf>
    <xf numFmtId="0" fontId="20" fillId="3" borderId="10" xfId="0" applyFont="1" applyFill="1" applyBorder="1" applyAlignment="1">
      <alignment horizontal="left" vertical="center"/>
    </xf>
    <xf numFmtId="0" fontId="20" fillId="3" borderId="9" xfId="0" applyFont="1" applyFill="1" applyBorder="1" applyAlignment="1">
      <alignment horizontal="left" vertical="center"/>
    </xf>
    <xf numFmtId="0" fontId="4" fillId="3" borderId="8"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0" fillId="3" borderId="11"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7" xfId="0" applyFont="1" applyFill="1" applyBorder="1" applyAlignment="1">
      <alignment horizontal="left" vertical="center" wrapText="1"/>
    </xf>
    <xf numFmtId="0" fontId="20" fillId="3" borderId="11" xfId="0" applyFont="1" applyFill="1" applyBorder="1" applyAlignment="1">
      <alignment horizontal="left" vertical="center"/>
    </xf>
    <xf numFmtId="0" fontId="20" fillId="3" borderId="0" xfId="0" applyFont="1" applyFill="1" applyBorder="1" applyAlignment="1">
      <alignment horizontal="left" vertical="center"/>
    </xf>
    <xf numFmtId="0" fontId="20" fillId="3" borderId="7" xfId="0" applyFont="1" applyFill="1" applyBorder="1" applyAlignment="1">
      <alignment horizontal="left" vertical="center"/>
    </xf>
    <xf numFmtId="0" fontId="20" fillId="3" borderId="15" xfId="0" applyFont="1" applyFill="1" applyBorder="1" applyAlignment="1">
      <alignment horizontal="left" vertical="center"/>
    </xf>
    <xf numFmtId="0" fontId="20" fillId="3" borderId="3" xfId="0" applyFont="1" applyFill="1" applyBorder="1" applyAlignment="1">
      <alignment horizontal="left" vertical="center"/>
    </xf>
    <xf numFmtId="0" fontId="20" fillId="3" borderId="12" xfId="0" applyFont="1" applyFill="1" applyBorder="1" applyAlignment="1">
      <alignment horizontal="left" vertical="center"/>
    </xf>
    <xf numFmtId="0" fontId="20" fillId="3" borderId="8"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8" xfId="0" applyFont="1" applyFill="1" applyBorder="1" applyAlignment="1">
      <alignment horizontal="left" vertical="center" wrapText="1" shrinkToFit="1"/>
    </xf>
    <xf numFmtId="0" fontId="20" fillId="3" borderId="14" xfId="0" applyFont="1" applyFill="1" applyBorder="1" applyAlignment="1">
      <alignment horizontal="left" vertical="center" wrapText="1" shrinkToFit="1"/>
    </xf>
    <xf numFmtId="0" fontId="20" fillId="3" borderId="4" xfId="0" applyFont="1" applyFill="1" applyBorder="1" applyAlignment="1">
      <alignment horizontal="left" vertical="center" wrapText="1" shrinkToFit="1"/>
    </xf>
    <xf numFmtId="0" fontId="20" fillId="3" borderId="11" xfId="0" applyFont="1" applyFill="1" applyBorder="1" applyAlignment="1">
      <alignment horizontal="left" vertical="center" wrapText="1" shrinkToFit="1"/>
    </xf>
    <xf numFmtId="0" fontId="20" fillId="3" borderId="0" xfId="0" applyFont="1" applyFill="1" applyBorder="1" applyAlignment="1">
      <alignment horizontal="left" vertical="center" wrapText="1" shrinkToFit="1"/>
    </xf>
    <xf numFmtId="0" fontId="20" fillId="3" borderId="7" xfId="0" applyFont="1" applyFill="1" applyBorder="1" applyAlignment="1">
      <alignment horizontal="left" vertical="center" wrapText="1" shrinkToFit="1"/>
    </xf>
    <xf numFmtId="0" fontId="20" fillId="3" borderId="15" xfId="0" applyFont="1" applyFill="1" applyBorder="1" applyAlignment="1">
      <alignment horizontal="left" vertical="center" wrapText="1" shrinkToFit="1"/>
    </xf>
    <xf numFmtId="0" fontId="20" fillId="3" borderId="3" xfId="0" applyFont="1" applyFill="1" applyBorder="1" applyAlignment="1">
      <alignment horizontal="left" vertical="center" wrapText="1" shrinkToFit="1"/>
    </xf>
    <xf numFmtId="0" fontId="20" fillId="3" borderId="12" xfId="0" applyFont="1" applyFill="1" applyBorder="1" applyAlignment="1">
      <alignment horizontal="left" vertical="center" wrapText="1" shrinkToFit="1"/>
    </xf>
    <xf numFmtId="0" fontId="20" fillId="3" borderId="2" xfId="0" applyFont="1" applyFill="1" applyBorder="1" applyAlignment="1">
      <alignment horizontal="left" vertical="center" wrapText="1"/>
    </xf>
    <xf numFmtId="0" fontId="20" fillId="3" borderId="2" xfId="0" applyFont="1" applyFill="1" applyBorder="1" applyAlignment="1">
      <alignment horizontal="left" vertical="center"/>
    </xf>
    <xf numFmtId="0" fontId="20" fillId="4" borderId="9"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10" xfId="0" applyFont="1" applyFill="1" applyBorder="1" applyAlignment="1">
      <alignment horizontal="center" vertical="center"/>
    </xf>
    <xf numFmtId="0" fontId="20" fillId="3" borderId="5" xfId="0" applyFont="1" applyFill="1" applyBorder="1" applyAlignment="1">
      <alignment horizontal="left" vertical="center" wrapText="1"/>
    </xf>
    <xf numFmtId="0" fontId="20" fillId="3" borderId="1" xfId="0" applyFont="1" applyFill="1" applyBorder="1" applyAlignment="1">
      <alignment horizontal="left" vertical="center"/>
    </xf>
    <xf numFmtId="0" fontId="20" fillId="4" borderId="2" xfId="0" applyFont="1" applyFill="1" applyBorder="1" applyAlignment="1">
      <alignment horizontal="center" vertical="center"/>
    </xf>
    <xf numFmtId="0" fontId="20" fillId="3" borderId="13" xfId="0" applyFont="1" applyFill="1" applyBorder="1" applyAlignment="1">
      <alignment horizontal="left" vertical="center" wrapText="1"/>
    </xf>
    <xf numFmtId="0" fontId="20" fillId="3" borderId="10" xfId="0" applyFont="1" applyFill="1" applyBorder="1" applyAlignment="1">
      <alignment horizontal="left" vertical="center" wrapText="1"/>
    </xf>
    <xf numFmtId="0" fontId="20" fillId="3" borderId="9" xfId="0" applyFont="1" applyFill="1" applyBorder="1" applyAlignment="1">
      <alignment horizontal="left" vertical="center" wrapText="1" shrinkToFit="1"/>
    </xf>
    <xf numFmtId="0" fontId="20" fillId="3" borderId="13" xfId="0" applyFont="1" applyFill="1" applyBorder="1" applyAlignment="1">
      <alignment horizontal="left" vertical="center" wrapText="1" shrinkToFit="1"/>
    </xf>
    <xf numFmtId="0" fontId="20" fillId="3" borderId="10" xfId="0" applyFont="1" applyFill="1" applyBorder="1" applyAlignment="1">
      <alignment horizontal="left" vertical="center" wrapText="1" shrinkToFit="1"/>
    </xf>
    <xf numFmtId="0" fontId="20" fillId="3" borderId="14"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4" fillId="4" borderId="5"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10" xfId="0" applyFont="1" applyFill="1" applyBorder="1" applyAlignment="1" applyProtection="1">
      <alignment horizontal="center" vertical="center" wrapText="1"/>
    </xf>
    <xf numFmtId="0" fontId="24" fillId="3" borderId="0" xfId="1" applyFont="1" applyFill="1" applyAlignment="1" applyProtection="1">
      <alignment horizontal="left" vertical="center"/>
    </xf>
    <xf numFmtId="49" fontId="20" fillId="3" borderId="5" xfId="0" applyNumberFormat="1" applyFont="1" applyFill="1" applyBorder="1">
      <alignment vertical="center"/>
    </xf>
    <xf numFmtId="49" fontId="20" fillId="3" borderId="6" xfId="0" applyNumberFormat="1" applyFont="1" applyFill="1" applyBorder="1">
      <alignment vertical="center"/>
    </xf>
    <xf numFmtId="49" fontId="20" fillId="3" borderId="1" xfId="0" applyNumberFormat="1" applyFont="1" applyFill="1" applyBorder="1">
      <alignment vertical="center"/>
    </xf>
  </cellXfs>
  <cellStyles count="6">
    <cellStyle name="ハイパーリンク" xfId="1" builtinId="8"/>
    <cellStyle name="桁区切り 2" xfId="2"/>
    <cellStyle name="標準" xfId="0" builtinId="0"/>
    <cellStyle name="標準 2" xfId="3"/>
    <cellStyle name="標準 3" xfId="4"/>
    <cellStyle name="標準 4" xfId="5"/>
  </cellStyles>
  <dxfs count="3600">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rgb="FFFF0000"/>
        </patternFill>
      </fill>
    </dxf>
    <dxf>
      <font>
        <strike val="0"/>
      </font>
      <fill>
        <patternFill>
          <bgColor theme="0" tint="-0.34998626667073579"/>
        </patternFill>
      </fill>
    </dxf>
    <dxf>
      <font>
        <strike val="0"/>
      </font>
      <fill>
        <patternFill patternType="none">
          <bgColor indexed="65"/>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
      <font>
        <strike val="0"/>
      </font>
      <fill>
        <patternFill>
          <bgColor theme="0" tint="-0.34998626667073579"/>
        </patternFill>
      </fill>
    </dxf>
    <dxf>
      <font>
        <strike val="0"/>
      </font>
      <fill>
        <patternFill>
          <bgColor rgb="FFFF00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28575</xdr:rowOff>
    </xdr:from>
    <xdr:to>
      <xdr:col>14</xdr:col>
      <xdr:colOff>3653117</xdr:colOff>
      <xdr:row>2</xdr:row>
      <xdr:rowOff>161925</xdr:rowOff>
    </xdr:to>
    <xdr:sp macro="" textlink="">
      <xdr:nvSpPr>
        <xdr:cNvPr id="2" name="横巻き 12"/>
        <xdr:cNvSpPr>
          <a:spLocks noChangeArrowheads="1"/>
        </xdr:cNvSpPr>
      </xdr:nvSpPr>
      <xdr:spPr bwMode="auto">
        <a:xfrm>
          <a:off x="104775" y="28575"/>
          <a:ext cx="28234901"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ja-JP" sz="1400" b="1">
              <a:latin typeface="ＭＳ ゴシック" pitchFamily="49" charset="-128"/>
              <a:ea typeface="ＭＳ ゴシック" pitchFamily="49" charset="-128"/>
              <a:cs typeface="+mn-cs"/>
            </a:rPr>
            <a:t>年分以降用</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Ｖｅｒ１．０（上場株式等の配当等）</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65634</xdr:colOff>
      <xdr:row>0</xdr:row>
      <xdr:rowOff>0</xdr:rowOff>
    </xdr:from>
    <xdr:to>
      <xdr:col>10</xdr:col>
      <xdr:colOff>3521849</xdr:colOff>
      <xdr:row>2</xdr:row>
      <xdr:rowOff>133350</xdr:rowOff>
    </xdr:to>
    <xdr:sp macro="" textlink="">
      <xdr:nvSpPr>
        <xdr:cNvPr id="9" name="横巻き 12"/>
        <xdr:cNvSpPr>
          <a:spLocks noChangeArrowheads="1"/>
        </xdr:cNvSpPr>
      </xdr:nvSpPr>
      <xdr:spPr bwMode="auto">
        <a:xfrm>
          <a:off x="65634" y="0"/>
          <a:ext cx="21251156"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ja-JP" sz="1400" b="1">
              <a:latin typeface="ＭＳ ゴシック" pitchFamily="49" charset="-128"/>
              <a:ea typeface="ＭＳ ゴシック" pitchFamily="49" charset="-128"/>
              <a:cs typeface="+mn-cs"/>
            </a:rPr>
            <a:t>年分以降用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Ｖｅｒ１．０（非上場株式等の配当等）</a:t>
          </a:r>
          <a:r>
            <a:rPr kumimoji="1" lang="ja-JP" altLang="ja-JP" sz="1400">
              <a:latin typeface="ＭＳ ゴシック" pitchFamily="49" charset="-128"/>
              <a:ea typeface="ＭＳ ゴシック" pitchFamily="49" charset="-128"/>
              <a:cs typeface="+mn-cs"/>
            </a:rPr>
            <a:t>　</a:t>
          </a:r>
          <a:endParaRPr lang="ja-JP" altLang="ja-JP" sz="1400">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100853</xdr:colOff>
      <xdr:row>0</xdr:row>
      <xdr:rowOff>56028</xdr:rowOff>
    </xdr:from>
    <xdr:to>
      <xdr:col>5</xdr:col>
      <xdr:colOff>0</xdr:colOff>
      <xdr:row>3</xdr:row>
      <xdr:rowOff>43701</xdr:rowOff>
    </xdr:to>
    <xdr:sp macro="" textlink="">
      <xdr:nvSpPr>
        <xdr:cNvPr id="3" name="横巻き 12"/>
        <xdr:cNvSpPr>
          <a:spLocks noChangeArrowheads="1"/>
        </xdr:cNvSpPr>
      </xdr:nvSpPr>
      <xdr:spPr bwMode="auto">
        <a:xfrm>
          <a:off x="100853" y="56028"/>
          <a:ext cx="8191500" cy="525555"/>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ja-JP" sz="1400" b="1">
              <a:latin typeface="ＭＳ ゴシック" pitchFamily="49" charset="-128"/>
              <a:ea typeface="ＭＳ ゴシック" pitchFamily="49" charset="-128"/>
              <a:cs typeface="+mn-cs"/>
            </a:rPr>
            <a:t>年分以降用</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Ｖｅｒ１．０（</a:t>
          </a:r>
          <a:r>
            <a:rPr kumimoji="1" lang="ja-JP" altLang="en-US" sz="1400" b="1">
              <a:latin typeface="ＭＳ ゴシック" pitchFamily="49" charset="-128"/>
              <a:ea typeface="ＭＳ ゴシック" pitchFamily="49" charset="-128"/>
              <a:cs typeface="+mn-cs"/>
            </a:rPr>
            <a:t>各シートの合計金額</a:t>
          </a:r>
          <a:r>
            <a:rPr kumimoji="1" lang="ja-JP" altLang="ja-JP" sz="1400" b="1">
              <a:latin typeface="ＭＳ ゴシック" pitchFamily="49" charset="-128"/>
              <a:ea typeface="ＭＳ ゴシック" pitchFamily="49" charset="-128"/>
              <a:cs typeface="+mn-cs"/>
            </a:rPr>
            <a:t>）</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235323</xdr:colOff>
      <xdr:row>0</xdr:row>
      <xdr:rowOff>56028</xdr:rowOff>
    </xdr:from>
    <xdr:to>
      <xdr:col>17</xdr:col>
      <xdr:colOff>145677</xdr:colOff>
      <xdr:row>3</xdr:row>
      <xdr:rowOff>10084</xdr:rowOff>
    </xdr:to>
    <xdr:sp macro="" textlink="">
      <xdr:nvSpPr>
        <xdr:cNvPr id="3" name="横巻き 12"/>
        <xdr:cNvSpPr>
          <a:spLocks noChangeArrowheads="1"/>
        </xdr:cNvSpPr>
      </xdr:nvSpPr>
      <xdr:spPr bwMode="auto">
        <a:xfrm>
          <a:off x="235323" y="56028"/>
          <a:ext cx="11430001"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ja-JP" sz="1400" b="1">
              <a:latin typeface="ＭＳ ゴシック" pitchFamily="49" charset="-128"/>
              <a:ea typeface="ＭＳ ゴシック" pitchFamily="49" charset="-128"/>
              <a:cs typeface="+mn-cs"/>
            </a:rPr>
            <a:t>年分以降用</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Ｖｅｒ１．０（</a:t>
          </a:r>
          <a:r>
            <a:rPr kumimoji="1" lang="ja-JP" altLang="en-US" sz="1400" b="1">
              <a:latin typeface="ＭＳ ゴシック" pitchFamily="49" charset="-128"/>
              <a:ea typeface="ＭＳ ゴシック" pitchFamily="49" charset="-128"/>
              <a:cs typeface="+mn-cs"/>
            </a:rPr>
            <a:t>ご利用に当たって</a:t>
          </a:r>
          <a:r>
            <a:rPr kumimoji="1" lang="ja-JP" altLang="ja-JP" sz="1400" b="1">
              <a:latin typeface="ＭＳ ゴシック" pitchFamily="49" charset="-128"/>
              <a:ea typeface="ＭＳ ゴシック" pitchFamily="49" charset="-128"/>
              <a:cs typeface="+mn-cs"/>
            </a:rPr>
            <a:t>）</a:t>
          </a:r>
          <a:endParaRPr lang="ja-JP" altLang="ja-JP" sz="1400">
            <a:latin typeface="ＭＳ ゴシック" pitchFamily="49" charset="-128"/>
            <a:ea typeface="ＭＳ ゴシック" pitchFamily="49"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100851</xdr:colOff>
      <xdr:row>0</xdr:row>
      <xdr:rowOff>44823</xdr:rowOff>
    </xdr:from>
    <xdr:to>
      <xdr:col>7</xdr:col>
      <xdr:colOff>100853</xdr:colOff>
      <xdr:row>2</xdr:row>
      <xdr:rowOff>178173</xdr:rowOff>
    </xdr:to>
    <xdr:sp macro="" textlink="">
      <xdr:nvSpPr>
        <xdr:cNvPr id="3" name="横巻き 12"/>
        <xdr:cNvSpPr>
          <a:spLocks noChangeArrowheads="1"/>
        </xdr:cNvSpPr>
      </xdr:nvSpPr>
      <xdr:spPr bwMode="auto">
        <a:xfrm>
          <a:off x="100851" y="44823"/>
          <a:ext cx="16170090" cy="491938"/>
        </a:xfrm>
        <a:prstGeom prst="horizontalScroll">
          <a:avLst>
            <a:gd name="adj" fmla="val 12500"/>
          </a:avLst>
        </a:prstGeom>
        <a:solidFill>
          <a:srgbClr val="FFFFFF"/>
        </a:solidFill>
        <a:ln w="25400" algn="ctr">
          <a:solidFill>
            <a:srgbClr val="4F81BD"/>
          </a:solidFill>
          <a:round/>
          <a:headEnd/>
          <a:tailEnd/>
        </a:ln>
      </xdr:spPr>
      <xdr:txBody>
        <a:bodyPr vertOverflow="clip" wrap="square" lIns="45720" tIns="22860" rIns="45720" bIns="2286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ja-JP" sz="1400" b="1">
              <a:latin typeface="ＭＳ ゴシック" pitchFamily="49" charset="-128"/>
              <a:ea typeface="ＭＳ ゴシック" pitchFamily="49" charset="-128"/>
              <a:cs typeface="+mn-cs"/>
            </a:rPr>
            <a:t>平成</a:t>
          </a:r>
          <a:r>
            <a:rPr kumimoji="1" lang="en-US" altLang="ja-JP" sz="1400" b="1">
              <a:latin typeface="ＭＳ ゴシック" pitchFamily="49" charset="-128"/>
              <a:ea typeface="ＭＳ ゴシック" pitchFamily="49" charset="-128"/>
              <a:cs typeface="+mn-cs"/>
            </a:rPr>
            <a:t>26</a:t>
          </a:r>
          <a:r>
            <a:rPr kumimoji="1" lang="ja-JP" altLang="ja-JP" sz="1400" b="1">
              <a:latin typeface="ＭＳ ゴシック" pitchFamily="49" charset="-128"/>
              <a:ea typeface="ＭＳ ゴシック" pitchFamily="49" charset="-128"/>
              <a:cs typeface="+mn-cs"/>
            </a:rPr>
            <a:t>年分以降用</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配当集計フォーム　</a:t>
          </a:r>
          <a:r>
            <a:rPr kumimoji="1" lang="ja-JP" altLang="en-US" sz="1400" b="1">
              <a:latin typeface="ＭＳ ゴシック" pitchFamily="49" charset="-128"/>
              <a:ea typeface="ＭＳ ゴシック" pitchFamily="49" charset="-128"/>
              <a:cs typeface="+mn-cs"/>
            </a:rPr>
            <a:t>　</a:t>
          </a:r>
          <a:r>
            <a:rPr kumimoji="1" lang="ja-JP" altLang="ja-JP" sz="1400" b="1">
              <a:latin typeface="ＭＳ ゴシック" pitchFamily="49" charset="-128"/>
              <a:ea typeface="ＭＳ ゴシック" pitchFamily="49" charset="-128"/>
              <a:cs typeface="+mn-cs"/>
            </a:rPr>
            <a:t>Ｖｅｒ１．０（</a:t>
          </a:r>
          <a:r>
            <a:rPr kumimoji="1" lang="ja-JP" altLang="en-US" sz="1400" b="1">
              <a:latin typeface="ＭＳ ゴシック" pitchFamily="49" charset="-128"/>
              <a:ea typeface="ＭＳ ゴシック" pitchFamily="49" charset="-128"/>
              <a:cs typeface="+mn-cs"/>
            </a:rPr>
            <a:t>リスト選択に当たって</a:t>
          </a:r>
          <a:r>
            <a:rPr kumimoji="1" lang="ja-JP" altLang="ja-JP" sz="1400" b="1">
              <a:latin typeface="ＭＳ ゴシック" pitchFamily="49" charset="-128"/>
              <a:ea typeface="ＭＳ ゴシック" pitchFamily="49" charset="-128"/>
              <a:cs typeface="+mn-cs"/>
            </a:rPr>
            <a:t>）</a:t>
          </a:r>
          <a:endParaRPr lang="ja-JP" altLang="ja-JP" sz="1400">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U317"/>
  <sheetViews>
    <sheetView tabSelected="1" zoomScale="85" zoomScaleNormal="85" zoomScaleSheetLayoutView="85" workbookViewId="0">
      <pane xSplit="1" ySplit="17" topLeftCell="B18" activePane="bottomRight" state="frozen"/>
      <selection pane="topRight" activeCell="B1" sqref="B1"/>
      <selection pane="bottomLeft" activeCell="A20" sqref="A20"/>
      <selection pane="bottomRight" activeCell="B18" sqref="B18"/>
    </sheetView>
  </sheetViews>
  <sheetFormatPr defaultColWidth="0" defaultRowHeight="14.25" zeroHeight="1"/>
  <cols>
    <col min="1" max="1" width="8" style="56" customWidth="1"/>
    <col min="2" max="2" width="11.25" style="56" customWidth="1"/>
    <col min="3" max="3" width="30.625" style="56" customWidth="1"/>
    <col min="4" max="5" width="19.25" style="56" customWidth="1"/>
    <col min="6" max="6" width="44.75" style="56" customWidth="1"/>
    <col min="7" max="7" width="19.25" style="9" customWidth="1"/>
    <col min="8" max="9" width="33.625" style="9" customWidth="1"/>
    <col min="10" max="11" width="21.375" style="10" customWidth="1"/>
    <col min="12" max="12" width="22.5" style="10" customWidth="1"/>
    <col min="13" max="14" width="21.375" style="10" customWidth="1"/>
    <col min="15" max="15" width="49.75" style="10" customWidth="1"/>
    <col min="16" max="16" width="0.625" style="10" customWidth="1"/>
    <col min="17" max="20" width="9" style="56" hidden="1" customWidth="1"/>
    <col min="21" max="21" width="12.5" style="56" hidden="1" customWidth="1"/>
    <col min="22" max="22" width="9" style="56" hidden="1" customWidth="1"/>
    <col min="23" max="23" width="10" style="56" hidden="1" customWidth="1"/>
    <col min="24" max="24" width="9" style="56" hidden="1" customWidth="1"/>
    <col min="25" max="25" width="10.375" style="56" hidden="1" customWidth="1"/>
    <col min="26" max="30" width="9" style="56" hidden="1" customWidth="1"/>
    <col min="31" max="31" width="17.375" style="56" hidden="1" customWidth="1"/>
    <col min="32" max="32" width="12.375" style="56" hidden="1" customWidth="1"/>
    <col min="33" max="34" width="4.25" style="56" hidden="1" customWidth="1"/>
    <col min="35" max="35" width="8.5" style="56" hidden="1" customWidth="1"/>
    <col min="36" max="36" width="3.125" style="56" hidden="1" customWidth="1"/>
    <col min="37" max="37" width="3.75" style="56" hidden="1" customWidth="1"/>
    <col min="38" max="254" width="9" style="56" hidden="1" customWidth="1"/>
    <col min="255" max="255" width="2.125" style="56" hidden="1" customWidth="1"/>
    <col min="256" max="16384" width="2.5" style="56" hidden="1"/>
  </cols>
  <sheetData>
    <row r="1" spans="1:40">
      <c r="Q1" s="72"/>
    </row>
    <row r="2" spans="1:40" ht="14.25" customHeight="1">
      <c r="Q2" s="73"/>
      <c r="R2" s="74" t="s">
        <v>19</v>
      </c>
      <c r="S2" s="74" t="s">
        <v>5</v>
      </c>
      <c r="T2" s="74" t="s">
        <v>6</v>
      </c>
      <c r="U2" s="74"/>
      <c r="V2" s="74" t="s">
        <v>7</v>
      </c>
      <c r="W2" s="74" t="s">
        <v>8</v>
      </c>
      <c r="X2" s="74" t="s">
        <v>9</v>
      </c>
      <c r="Y2" s="74"/>
      <c r="Z2" s="74" t="s">
        <v>7</v>
      </c>
      <c r="AA2" s="74" t="s">
        <v>8</v>
      </c>
      <c r="AB2" s="74" t="s">
        <v>9</v>
      </c>
      <c r="AC2" s="74" t="s">
        <v>150</v>
      </c>
      <c r="AD2" s="74" t="s">
        <v>12</v>
      </c>
      <c r="AE2" s="74" t="s">
        <v>10</v>
      </c>
      <c r="AF2" s="74" t="s">
        <v>151</v>
      </c>
      <c r="AG2" s="77">
        <v>15</v>
      </c>
      <c r="AH2" s="77">
        <v>20</v>
      </c>
      <c r="AI2" s="82">
        <v>1.0209999999999999</v>
      </c>
      <c r="AJ2" s="77">
        <v>5</v>
      </c>
      <c r="AK2" s="56" t="s">
        <v>142</v>
      </c>
      <c r="AL2" s="56" t="s">
        <v>143</v>
      </c>
      <c r="AM2" s="56" t="s">
        <v>141</v>
      </c>
      <c r="AN2" s="56" t="s">
        <v>148</v>
      </c>
    </row>
    <row r="3" spans="1:40"/>
    <row r="4" spans="1:40" ht="8.25" customHeight="1"/>
    <row r="5" spans="1:40" ht="15.75" customHeight="1">
      <c r="A5" s="32"/>
      <c r="B5" s="136" t="s">
        <v>164</v>
      </c>
      <c r="C5" s="136"/>
      <c r="D5" s="136"/>
      <c r="E5" s="136"/>
      <c r="F5" s="136"/>
      <c r="G5" s="136"/>
      <c r="H5" s="136"/>
      <c r="I5" s="35"/>
      <c r="J5" s="35"/>
      <c r="K5" s="35"/>
      <c r="L5" s="35"/>
      <c r="M5" s="35"/>
      <c r="N5" s="32"/>
      <c r="O5" s="32"/>
      <c r="P5" s="32"/>
      <c r="Q5" s="32"/>
    </row>
    <row r="6" spans="1:40" ht="15.75" customHeight="1">
      <c r="A6" s="32"/>
      <c r="B6" s="42"/>
      <c r="C6" s="42"/>
      <c r="D6" s="42"/>
      <c r="E6" s="42"/>
      <c r="F6" s="42"/>
      <c r="G6" s="42"/>
      <c r="H6" s="42"/>
      <c r="I6" s="13" t="s">
        <v>13</v>
      </c>
      <c r="J6" s="13"/>
      <c r="L6" s="33"/>
      <c r="M6" s="33"/>
      <c r="N6" s="32"/>
      <c r="O6" s="32"/>
      <c r="P6" s="32"/>
      <c r="Q6" s="32"/>
      <c r="R6" s="72"/>
      <c r="S6" s="72"/>
      <c r="T6" s="72"/>
      <c r="U6" s="72"/>
    </row>
    <row r="7" spans="1:40" ht="15.75" customHeight="1">
      <c r="A7" s="32"/>
      <c r="B7" s="136" t="s">
        <v>165</v>
      </c>
      <c r="C7" s="136"/>
      <c r="D7" s="136"/>
      <c r="E7" s="136"/>
      <c r="F7" s="136"/>
      <c r="G7" s="136"/>
      <c r="H7" s="136"/>
      <c r="I7" s="136" t="s">
        <v>166</v>
      </c>
      <c r="J7" s="136"/>
      <c r="K7" s="136"/>
      <c r="L7" s="136"/>
      <c r="M7" s="35"/>
      <c r="N7" s="35"/>
      <c r="O7"/>
      <c r="P7" s="83"/>
      <c r="Q7" s="32"/>
      <c r="R7" s="72"/>
      <c r="S7" s="72"/>
      <c r="T7" s="72"/>
      <c r="U7" s="72"/>
    </row>
    <row r="8" spans="1:40" ht="15.75" customHeight="1">
      <c r="B8" s="42"/>
      <c r="C8" s="42"/>
      <c r="D8" s="42"/>
      <c r="E8" s="42"/>
      <c r="F8" s="11"/>
      <c r="H8" s="12"/>
      <c r="R8" s="74"/>
      <c r="S8" s="74"/>
      <c r="T8" s="74"/>
      <c r="U8" s="74"/>
      <c r="V8" s="73"/>
      <c r="W8" s="73"/>
      <c r="X8" s="73"/>
      <c r="Y8" s="73"/>
      <c r="Z8" s="73"/>
      <c r="AA8" s="73"/>
      <c r="AB8" s="73"/>
    </row>
    <row r="9" spans="1:40" ht="15.75" customHeight="1">
      <c r="B9" s="136" t="s">
        <v>100</v>
      </c>
      <c r="C9" s="136"/>
      <c r="D9" s="136"/>
      <c r="E9" s="136"/>
      <c r="F9" s="136"/>
      <c r="H9" s="12"/>
      <c r="R9" s="74"/>
      <c r="S9" s="74"/>
      <c r="T9" s="74"/>
      <c r="U9" s="74"/>
      <c r="V9" s="73"/>
      <c r="W9" s="73"/>
      <c r="X9" s="73"/>
      <c r="Y9" s="73"/>
      <c r="Z9" s="73"/>
      <c r="AA9" s="73"/>
      <c r="AB9" s="73"/>
    </row>
    <row r="10" spans="1:40">
      <c r="A10" s="14"/>
      <c r="B10" s="15"/>
      <c r="T10" s="10"/>
      <c r="V10" s="10"/>
      <c r="X10" s="10"/>
    </row>
    <row r="11" spans="1:40" s="75" customFormat="1" ht="35.25" customHeight="1">
      <c r="A11" s="138" t="s">
        <v>4</v>
      </c>
      <c r="B11" s="85" t="s">
        <v>128</v>
      </c>
      <c r="C11" s="139" t="s">
        <v>79</v>
      </c>
      <c r="D11" s="140"/>
      <c r="E11" s="141"/>
      <c r="F11" s="16" t="s">
        <v>156</v>
      </c>
      <c r="G11" s="17" t="s">
        <v>80</v>
      </c>
      <c r="H11" s="17" t="s">
        <v>81</v>
      </c>
      <c r="I11" s="17" t="s">
        <v>82</v>
      </c>
      <c r="J11" s="18" t="s">
        <v>130</v>
      </c>
      <c r="K11" s="137" t="s">
        <v>145</v>
      </c>
      <c r="L11" s="137"/>
      <c r="M11" s="18" t="s">
        <v>131</v>
      </c>
      <c r="N11" s="18" t="s">
        <v>83</v>
      </c>
      <c r="O11" s="19" t="s">
        <v>29</v>
      </c>
      <c r="P11" s="116"/>
      <c r="T11" s="76"/>
    </row>
    <row r="12" spans="1:40" s="75" customFormat="1" ht="15.95" customHeight="1">
      <c r="A12" s="138"/>
      <c r="B12" s="20" t="s">
        <v>23</v>
      </c>
      <c r="C12" s="20" t="s">
        <v>21</v>
      </c>
      <c r="D12" s="20" t="s">
        <v>11</v>
      </c>
      <c r="E12" s="20" t="s">
        <v>20</v>
      </c>
      <c r="F12" s="21" t="s">
        <v>23</v>
      </c>
      <c r="G12" s="22"/>
      <c r="H12" s="22"/>
      <c r="I12" s="22"/>
      <c r="J12" s="23" t="s">
        <v>23</v>
      </c>
      <c r="K12" s="23" t="s">
        <v>22</v>
      </c>
      <c r="L12" s="24" t="s">
        <v>183</v>
      </c>
      <c r="M12" s="23" t="s">
        <v>23</v>
      </c>
      <c r="N12" s="23"/>
      <c r="O12" s="134" t="s">
        <v>161</v>
      </c>
      <c r="P12" s="117"/>
      <c r="T12" s="76"/>
    </row>
    <row r="13" spans="1:40" s="75" customFormat="1" ht="15.95" customHeight="1">
      <c r="A13" s="138"/>
      <c r="B13" s="20"/>
      <c r="C13" s="20" t="s">
        <v>23</v>
      </c>
      <c r="D13" s="20" t="s">
        <v>24</v>
      </c>
      <c r="E13" s="20" t="s">
        <v>24</v>
      </c>
      <c r="F13" s="21"/>
      <c r="G13" s="22"/>
      <c r="H13" s="22"/>
      <c r="I13" s="22"/>
      <c r="J13" s="23"/>
      <c r="K13" s="23" t="s">
        <v>23</v>
      </c>
      <c r="L13" s="24" t="s">
        <v>22</v>
      </c>
      <c r="M13" s="23"/>
      <c r="N13" s="23"/>
      <c r="O13" s="134"/>
      <c r="P13" s="117"/>
      <c r="T13" s="76"/>
    </row>
    <row r="14" spans="1:40" s="75" customFormat="1" ht="15.95" customHeight="1">
      <c r="A14" s="138"/>
      <c r="B14" s="60" t="s">
        <v>88</v>
      </c>
      <c r="C14" s="61"/>
      <c r="D14" s="60"/>
      <c r="E14" s="60"/>
      <c r="F14" s="62"/>
      <c r="G14" s="63"/>
      <c r="H14" s="63"/>
      <c r="I14" s="63"/>
      <c r="J14" s="64" t="s">
        <v>26</v>
      </c>
      <c r="K14" s="64" t="s">
        <v>27</v>
      </c>
      <c r="L14" s="64" t="s">
        <v>27</v>
      </c>
      <c r="M14" s="64" t="s">
        <v>26</v>
      </c>
      <c r="N14" s="64" t="s">
        <v>26</v>
      </c>
      <c r="O14" s="134"/>
      <c r="P14" s="117"/>
      <c r="T14" s="76"/>
    </row>
    <row r="15" spans="1:40" s="75" customFormat="1" ht="15.95" customHeight="1">
      <c r="A15" s="138"/>
      <c r="B15" s="65"/>
      <c r="C15" s="65" t="s">
        <v>25</v>
      </c>
      <c r="D15" s="66" t="s">
        <v>25</v>
      </c>
      <c r="E15" s="66" t="s">
        <v>25</v>
      </c>
      <c r="F15" s="67" t="s">
        <v>25</v>
      </c>
      <c r="G15" s="68" t="s">
        <v>2</v>
      </c>
      <c r="H15" s="68" t="s">
        <v>3</v>
      </c>
      <c r="I15" s="68" t="s">
        <v>3</v>
      </c>
      <c r="J15" s="69" t="s">
        <v>28</v>
      </c>
      <c r="K15" s="69" t="s">
        <v>28</v>
      </c>
      <c r="L15" s="69" t="s">
        <v>28</v>
      </c>
      <c r="M15" s="69" t="s">
        <v>28</v>
      </c>
      <c r="N15" s="69" t="s">
        <v>28</v>
      </c>
      <c r="O15" s="135"/>
      <c r="P15" s="117"/>
    </row>
    <row r="16" spans="1:40" ht="36" customHeight="1">
      <c r="A16" s="1" t="s">
        <v>0</v>
      </c>
      <c r="B16" s="36">
        <v>26</v>
      </c>
      <c r="C16" s="26" t="s">
        <v>178</v>
      </c>
      <c r="D16" s="26" t="s">
        <v>1</v>
      </c>
      <c r="E16" s="26" t="s">
        <v>1</v>
      </c>
      <c r="F16" s="26" t="s">
        <v>150</v>
      </c>
      <c r="G16" s="27" t="s">
        <v>55</v>
      </c>
      <c r="H16" s="27" t="s">
        <v>58</v>
      </c>
      <c r="I16" s="27" t="s">
        <v>59</v>
      </c>
      <c r="J16" s="28">
        <v>1000000</v>
      </c>
      <c r="K16" s="28">
        <v>153150</v>
      </c>
      <c r="L16" s="28">
        <v>0</v>
      </c>
      <c r="M16" s="28">
        <v>50000</v>
      </c>
      <c r="N16" s="28">
        <v>100000</v>
      </c>
      <c r="O16" s="28"/>
      <c r="P16" s="118"/>
      <c r="R16" s="29"/>
    </row>
    <row r="17" spans="1:28" s="30" customFormat="1" ht="28.5" hidden="1" customHeight="1">
      <c r="A17" s="113"/>
      <c r="B17" s="36"/>
      <c r="C17" s="106"/>
      <c r="D17" s="106"/>
      <c r="E17" s="106"/>
      <c r="F17" s="107"/>
      <c r="G17" s="107"/>
      <c r="H17" s="107"/>
      <c r="I17" s="108"/>
      <c r="J17" s="108"/>
      <c r="K17" s="108"/>
      <c r="L17" s="108"/>
      <c r="M17" s="108"/>
      <c r="N17" s="106"/>
      <c r="O17" s="114"/>
      <c r="P17" s="119"/>
    </row>
    <row r="18" spans="1:28" ht="36" customHeight="1">
      <c r="A18" s="84">
        <f>ROW()-17</f>
        <v>1</v>
      </c>
      <c r="B18" s="37"/>
      <c r="C18" s="6"/>
      <c r="D18" s="6"/>
      <c r="E18" s="6"/>
      <c r="F18" s="6"/>
      <c r="G18" s="5"/>
      <c r="H18" s="5"/>
      <c r="I18" s="5"/>
      <c r="J18" s="111"/>
      <c r="K18" s="111"/>
      <c r="L18" s="111"/>
      <c r="M18" s="111"/>
      <c r="N18" s="111"/>
      <c r="O18" s="112" t="str">
        <f>IF(OR(U18=$AK$2,V18=$AK$2,W18=$AK$2,X18=$AK$2),$AL$2,IF(Y18=$AK$2,$AM$2,IF(Z18=$AK$2,$AN$2,"")))</f>
        <v/>
      </c>
      <c r="P18" s="120"/>
      <c r="R18" s="56" t="str">
        <f>IF(C18=$T$2,$AC$2,IF(C18&lt;&gt;"",IF(D18=$V$2,IF(E18=$Z$2,$AC$2,IF(E18=$AA$2,$AE$2,IF(E18=$AB$2,$AF$2,""))),IF(D18=$W$2,IF(E18=$AB$2,$AF$2,IF(E18&lt;&gt;"",$AE$2,"")),IF(D18=$X$2,IF(E18&lt;&gt;"",$AF$2,""),""))),""))</f>
        <v/>
      </c>
      <c r="S18" s="56" t="str">
        <f>IF(C18=$T$2,$AF$2,IF(C18&lt;&gt;"",IF(D18=$V$2,IF(E18=$Z$2,$AD$2,""),""),""))</f>
        <v/>
      </c>
      <c r="T18" s="56" t="str">
        <f>IF(C18=$T$2,"",IF(C18&lt;&gt;"",IF(D18=$V$2,IF(E18=$Z$2,$AF$2,""),""),""))</f>
        <v/>
      </c>
      <c r="U18" s="56" t="str">
        <f>IF(AND(OR(F18=$AC$2,F18=$AD$2,F18=$AE$2),J18&lt;&gt;"",K18&lt;&gt;"",K18&lt;J18*$AG$2/100*$AI$2-99),$AK$2,"")</f>
        <v/>
      </c>
      <c r="V18" s="56" t="str">
        <f>IF(AND(J18&lt;&gt;"",K18&lt;&gt;"",(J18*$AG$2/100*$AI$2+99)&lt;K18,K18&lt;=(J18*($AG$2*$AI$2+$AJ$2)/100)),$AK$2,"")</f>
        <v/>
      </c>
      <c r="W18" s="56" t="str">
        <f>IF(AND(J18&lt;&gt;"",K18&lt;&gt;"",(J18*($AG$2*$AI$2+$AJ$2)/100)&lt;K18,K18&lt;=(J18*$AH$2/100*$AI$2)),$AK$2,"")</f>
        <v/>
      </c>
      <c r="X18" s="56" t="str">
        <f>IF(AND(J18&lt;&gt;"",K18&lt;&gt;"",(J18*$AH$2/100*$AI$2)&lt;K18),$AK$2,"")</f>
        <v/>
      </c>
      <c r="Y18" s="56" t="str">
        <f>IF(AND(K18&lt;&gt;"",L18&lt;&gt;"",L18&gt;K18),$AK$2,"")</f>
        <v/>
      </c>
      <c r="Z18" s="56" t="str">
        <f>IF(AND(K18&lt;&gt;"",M18&lt;&gt;"",OR(M18&lt;(K18*$AJ$2/($AG$2*$AI$2)-99),(K18*$AJ$2/($AG$2*$AI$2)+99)&lt;M18)),$AK$2,"")</f>
        <v/>
      </c>
      <c r="AA18" s="77"/>
      <c r="AB18" s="77"/>
    </row>
    <row r="19" spans="1:28" ht="36" customHeight="1">
      <c r="A19" s="84">
        <f t="shared" ref="A19:A82" si="0">ROW()-17</f>
        <v>2</v>
      </c>
      <c r="B19" s="37"/>
      <c r="C19" s="6"/>
      <c r="D19" s="110"/>
      <c r="E19" s="110"/>
      <c r="F19" s="110"/>
      <c r="G19" s="5"/>
      <c r="H19" s="5"/>
      <c r="I19" s="5"/>
      <c r="J19" s="111"/>
      <c r="K19" s="111"/>
      <c r="L19" s="111"/>
      <c r="M19" s="111"/>
      <c r="N19" s="111"/>
      <c r="O19" s="112" t="str">
        <f t="shared" ref="O19:O82" si="1">IF(OR(U19=$AK$2,V19=$AK$2,W19=$AK$2,X19=$AK$2),$AL$2,IF(Y19=$AK$2,$AM$2,IF(Z19=$AK$2,$AN$2,"")))</f>
        <v/>
      </c>
      <c r="P19" s="120"/>
      <c r="R19" s="56" t="str">
        <f t="shared" ref="R19:R82" si="2">IF(C19=$T$2,$AC$2,IF(C19&lt;&gt;"",IF(D19=$V$2,IF(E19=$Z$2,$AC$2,IF(E19=$AA$2,$AE$2,IF(E19=$AB$2,$AF$2,""))),IF(D19=$W$2,IF(E19=$AB$2,$AF$2,IF(E19&lt;&gt;"",$AE$2,"")),IF(D19=$X$2,IF(E19&lt;&gt;"",$AF$2,""),""))),""))</f>
        <v/>
      </c>
      <c r="S19" s="56" t="str">
        <f t="shared" ref="S19:S82" si="3">IF(C19=$T$2,$AF$2,IF(C19&lt;&gt;"",IF(D19=$V$2,IF(E19=$Z$2,$AD$2,""),""),""))</f>
        <v/>
      </c>
      <c r="T19" s="56" t="str">
        <f t="shared" ref="T19:T82" si="4">IF(C19=$T$2,"",IF(C19&lt;&gt;"",IF(D19=$V$2,IF(E19=$Z$2,$AF$2,""),""),""))</f>
        <v/>
      </c>
      <c r="U19" s="56" t="str">
        <f t="shared" ref="U19:U82" si="5">IF(AND(OR(F19=$AC$2,F19=$AD$2,F19=$AE$2),J19&lt;&gt;"",K19&lt;&gt;"",K19&lt;J19*$AG$2/100*$AI$2-99),$AK$2,"")</f>
        <v/>
      </c>
      <c r="V19" s="56" t="str">
        <f t="shared" ref="V19:V82" si="6">IF(AND(J19&lt;&gt;"",K19&lt;&gt;"",(J19*$AG$2/100*$AI$2+99)&lt;K19,K19&lt;=(J19*($AG$2*$AI$2+$AJ$2)/100)),$AK$2,"")</f>
        <v/>
      </c>
      <c r="W19" s="56" t="str">
        <f t="shared" ref="W19:W82" si="7">IF(AND(J19&lt;&gt;"",K19&lt;&gt;"",(J19*($AG$2*$AI$2+$AJ$2)/100)&lt;K19,K19&lt;=(J19*$AH$2/100*$AI$2)),$AK$2,"")</f>
        <v/>
      </c>
      <c r="X19" s="56" t="str">
        <f t="shared" ref="X19:X82" si="8">IF(AND(J19&lt;&gt;"",K19&lt;&gt;"",(J19*$AH$2/100*$AI$2)&lt;K19),$AK$2,"")</f>
        <v/>
      </c>
      <c r="Y19" s="56" t="str">
        <f t="shared" ref="Y19:Y82" si="9">IF(AND(K19&lt;&gt;"",L19&lt;&gt;"",L19&gt;K19),$AK$2,"")</f>
        <v/>
      </c>
      <c r="Z19" s="56" t="str">
        <f t="shared" ref="Z19:Z82" si="10">IF(AND(K19&lt;&gt;"",M19&lt;&gt;"",OR(M19&lt;(K19*$AJ$2/($AG$2*$AI$2)-99),(K19*$AJ$2/($AG$2*$AI$2)+99)&lt;M19)),$AK$2,"")</f>
        <v/>
      </c>
      <c r="AA19" s="77"/>
      <c r="AB19" s="77"/>
    </row>
    <row r="20" spans="1:28" ht="36" customHeight="1">
      <c r="A20" s="84">
        <f t="shared" si="0"/>
        <v>3</v>
      </c>
      <c r="B20" s="37"/>
      <c r="C20" s="6"/>
      <c r="D20" s="110"/>
      <c r="E20" s="110"/>
      <c r="F20" s="110"/>
      <c r="G20" s="5"/>
      <c r="H20" s="5"/>
      <c r="I20" s="5"/>
      <c r="J20" s="111"/>
      <c r="K20" s="111"/>
      <c r="L20" s="111"/>
      <c r="M20" s="111"/>
      <c r="N20" s="111"/>
      <c r="O20" s="112" t="str">
        <f t="shared" si="1"/>
        <v/>
      </c>
      <c r="P20" s="120"/>
      <c r="R20" s="56" t="str">
        <f t="shared" si="2"/>
        <v/>
      </c>
      <c r="S20" s="56" t="str">
        <f t="shared" si="3"/>
        <v/>
      </c>
      <c r="T20" s="56" t="str">
        <f t="shared" si="4"/>
        <v/>
      </c>
      <c r="U20" s="56" t="str">
        <f t="shared" si="5"/>
        <v/>
      </c>
      <c r="V20" s="56" t="str">
        <f t="shared" si="6"/>
        <v/>
      </c>
      <c r="W20" s="56" t="str">
        <f t="shared" si="7"/>
        <v/>
      </c>
      <c r="X20" s="56" t="str">
        <f t="shared" si="8"/>
        <v/>
      </c>
      <c r="Y20" s="56" t="str">
        <f t="shared" si="9"/>
        <v/>
      </c>
      <c r="Z20" s="56" t="str">
        <f t="shared" si="10"/>
        <v/>
      </c>
      <c r="AA20" s="77"/>
      <c r="AB20" s="77"/>
    </row>
    <row r="21" spans="1:28" ht="36" customHeight="1">
      <c r="A21" s="84">
        <f t="shared" si="0"/>
        <v>4</v>
      </c>
      <c r="B21" s="37"/>
      <c r="C21" s="6"/>
      <c r="D21" s="110"/>
      <c r="E21" s="110"/>
      <c r="F21" s="110"/>
      <c r="G21" s="5"/>
      <c r="H21" s="5"/>
      <c r="I21" s="5"/>
      <c r="J21" s="111"/>
      <c r="K21" s="111"/>
      <c r="L21" s="111"/>
      <c r="M21" s="111"/>
      <c r="N21" s="111"/>
      <c r="O21" s="112" t="str">
        <f t="shared" si="1"/>
        <v/>
      </c>
      <c r="P21" s="120"/>
      <c r="R21" s="56" t="str">
        <f t="shared" si="2"/>
        <v/>
      </c>
      <c r="S21" s="56" t="str">
        <f t="shared" si="3"/>
        <v/>
      </c>
      <c r="T21" s="56" t="str">
        <f t="shared" si="4"/>
        <v/>
      </c>
      <c r="U21" s="56" t="str">
        <f t="shared" si="5"/>
        <v/>
      </c>
      <c r="V21" s="56" t="str">
        <f t="shared" si="6"/>
        <v/>
      </c>
      <c r="W21" s="56" t="str">
        <f t="shared" si="7"/>
        <v/>
      </c>
      <c r="X21" s="56" t="str">
        <f t="shared" si="8"/>
        <v/>
      </c>
      <c r="Y21" s="56" t="str">
        <f t="shared" si="9"/>
        <v/>
      </c>
      <c r="Z21" s="56" t="str">
        <f t="shared" si="10"/>
        <v/>
      </c>
      <c r="AA21" s="77"/>
      <c r="AB21" s="77"/>
    </row>
    <row r="22" spans="1:28" ht="36" customHeight="1">
      <c r="A22" s="84">
        <f t="shared" si="0"/>
        <v>5</v>
      </c>
      <c r="B22" s="37"/>
      <c r="C22" s="6"/>
      <c r="D22" s="110"/>
      <c r="E22" s="110"/>
      <c r="F22" s="110"/>
      <c r="G22" s="5"/>
      <c r="H22" s="5"/>
      <c r="I22" s="5"/>
      <c r="J22" s="111"/>
      <c r="K22" s="111"/>
      <c r="L22" s="111"/>
      <c r="M22" s="111"/>
      <c r="N22" s="111"/>
      <c r="O22" s="112" t="str">
        <f t="shared" si="1"/>
        <v/>
      </c>
      <c r="P22" s="120"/>
      <c r="R22" s="56" t="str">
        <f t="shared" si="2"/>
        <v/>
      </c>
      <c r="S22" s="56" t="str">
        <f t="shared" si="3"/>
        <v/>
      </c>
      <c r="T22" s="56" t="str">
        <f t="shared" si="4"/>
        <v/>
      </c>
      <c r="U22" s="56" t="str">
        <f t="shared" si="5"/>
        <v/>
      </c>
      <c r="V22" s="56" t="str">
        <f t="shared" si="6"/>
        <v/>
      </c>
      <c r="W22" s="56" t="str">
        <f t="shared" si="7"/>
        <v/>
      </c>
      <c r="X22" s="56" t="str">
        <f t="shared" si="8"/>
        <v/>
      </c>
      <c r="Y22" s="56" t="str">
        <f t="shared" si="9"/>
        <v/>
      </c>
      <c r="Z22" s="56" t="str">
        <f t="shared" si="10"/>
        <v/>
      </c>
      <c r="AA22" s="77"/>
      <c r="AB22" s="77"/>
    </row>
    <row r="23" spans="1:28" ht="36" customHeight="1">
      <c r="A23" s="84">
        <f t="shared" si="0"/>
        <v>6</v>
      </c>
      <c r="B23" s="37"/>
      <c r="C23" s="6"/>
      <c r="D23" s="110"/>
      <c r="E23" s="110"/>
      <c r="F23" s="110"/>
      <c r="G23" s="5"/>
      <c r="H23" s="5"/>
      <c r="I23" s="5"/>
      <c r="J23" s="111"/>
      <c r="K23" s="111"/>
      <c r="L23" s="111"/>
      <c r="M23" s="111"/>
      <c r="N23" s="111"/>
      <c r="O23" s="112" t="str">
        <f t="shared" si="1"/>
        <v/>
      </c>
      <c r="P23" s="120"/>
      <c r="R23" s="56" t="str">
        <f t="shared" si="2"/>
        <v/>
      </c>
      <c r="S23" s="56" t="str">
        <f t="shared" si="3"/>
        <v/>
      </c>
      <c r="T23" s="56" t="str">
        <f t="shared" si="4"/>
        <v/>
      </c>
      <c r="U23" s="56" t="str">
        <f t="shared" si="5"/>
        <v/>
      </c>
      <c r="V23" s="56" t="str">
        <f t="shared" si="6"/>
        <v/>
      </c>
      <c r="W23" s="56" t="str">
        <f t="shared" si="7"/>
        <v/>
      </c>
      <c r="X23" s="56" t="str">
        <f t="shared" si="8"/>
        <v/>
      </c>
      <c r="Y23" s="56" t="str">
        <f t="shared" si="9"/>
        <v/>
      </c>
      <c r="Z23" s="56" t="str">
        <f t="shared" si="10"/>
        <v/>
      </c>
      <c r="AA23" s="77"/>
      <c r="AB23" s="77"/>
    </row>
    <row r="24" spans="1:28" ht="36" customHeight="1">
      <c r="A24" s="84">
        <f t="shared" si="0"/>
        <v>7</v>
      </c>
      <c r="B24" s="37"/>
      <c r="C24" s="6"/>
      <c r="D24" s="110"/>
      <c r="E24" s="110"/>
      <c r="F24" s="110"/>
      <c r="G24" s="5"/>
      <c r="H24" s="5"/>
      <c r="I24" s="5"/>
      <c r="J24" s="111"/>
      <c r="K24" s="111"/>
      <c r="L24" s="111"/>
      <c r="M24" s="111"/>
      <c r="N24" s="111"/>
      <c r="O24" s="112" t="str">
        <f t="shared" si="1"/>
        <v/>
      </c>
      <c r="P24" s="120"/>
      <c r="R24" s="56" t="str">
        <f t="shared" si="2"/>
        <v/>
      </c>
      <c r="S24" s="56" t="str">
        <f t="shared" si="3"/>
        <v/>
      </c>
      <c r="T24" s="56" t="str">
        <f t="shared" si="4"/>
        <v/>
      </c>
      <c r="U24" s="56" t="str">
        <f t="shared" si="5"/>
        <v/>
      </c>
      <c r="V24" s="56" t="str">
        <f t="shared" si="6"/>
        <v/>
      </c>
      <c r="W24" s="56" t="str">
        <f t="shared" si="7"/>
        <v/>
      </c>
      <c r="X24" s="56" t="str">
        <f t="shared" si="8"/>
        <v/>
      </c>
      <c r="Y24" s="56" t="str">
        <f t="shared" si="9"/>
        <v/>
      </c>
      <c r="Z24" s="56" t="str">
        <f t="shared" si="10"/>
        <v/>
      </c>
      <c r="AA24" s="77"/>
      <c r="AB24" s="77"/>
    </row>
    <row r="25" spans="1:28" ht="36" customHeight="1">
      <c r="A25" s="84">
        <f t="shared" si="0"/>
        <v>8</v>
      </c>
      <c r="B25" s="37"/>
      <c r="C25" s="6"/>
      <c r="D25" s="110"/>
      <c r="E25" s="110"/>
      <c r="F25" s="110"/>
      <c r="G25" s="5"/>
      <c r="H25" s="5"/>
      <c r="I25" s="5"/>
      <c r="J25" s="111"/>
      <c r="K25" s="111"/>
      <c r="L25" s="111"/>
      <c r="M25" s="111"/>
      <c r="N25" s="111"/>
      <c r="O25" s="112" t="str">
        <f t="shared" si="1"/>
        <v/>
      </c>
      <c r="P25" s="120"/>
      <c r="R25" s="56" t="str">
        <f t="shared" si="2"/>
        <v/>
      </c>
      <c r="S25" s="56" t="str">
        <f t="shared" si="3"/>
        <v/>
      </c>
      <c r="T25" s="56" t="str">
        <f t="shared" si="4"/>
        <v/>
      </c>
      <c r="U25" s="56" t="str">
        <f t="shared" si="5"/>
        <v/>
      </c>
      <c r="V25" s="56" t="str">
        <f t="shared" si="6"/>
        <v/>
      </c>
      <c r="W25" s="56" t="str">
        <f t="shared" si="7"/>
        <v/>
      </c>
      <c r="X25" s="56" t="str">
        <f t="shared" si="8"/>
        <v/>
      </c>
      <c r="Y25" s="56" t="str">
        <f t="shared" si="9"/>
        <v/>
      </c>
      <c r="Z25" s="56" t="str">
        <f t="shared" si="10"/>
        <v/>
      </c>
      <c r="AA25" s="77"/>
      <c r="AB25" s="77"/>
    </row>
    <row r="26" spans="1:28" ht="36" customHeight="1">
      <c r="A26" s="84">
        <f t="shared" si="0"/>
        <v>9</v>
      </c>
      <c r="B26" s="37"/>
      <c r="C26" s="6"/>
      <c r="D26" s="110"/>
      <c r="E26" s="110"/>
      <c r="F26" s="110"/>
      <c r="G26" s="5"/>
      <c r="H26" s="5"/>
      <c r="I26" s="5"/>
      <c r="J26" s="111"/>
      <c r="K26" s="111"/>
      <c r="L26" s="111"/>
      <c r="M26" s="111"/>
      <c r="N26" s="111"/>
      <c r="O26" s="112" t="str">
        <f t="shared" si="1"/>
        <v/>
      </c>
      <c r="P26" s="120"/>
      <c r="R26" s="56" t="str">
        <f t="shared" si="2"/>
        <v/>
      </c>
      <c r="S26" s="56" t="str">
        <f t="shared" si="3"/>
        <v/>
      </c>
      <c r="T26" s="56" t="str">
        <f t="shared" si="4"/>
        <v/>
      </c>
      <c r="U26" s="56" t="str">
        <f t="shared" si="5"/>
        <v/>
      </c>
      <c r="V26" s="56" t="str">
        <f t="shared" si="6"/>
        <v/>
      </c>
      <c r="W26" s="56" t="str">
        <f t="shared" si="7"/>
        <v/>
      </c>
      <c r="X26" s="56" t="str">
        <f t="shared" si="8"/>
        <v/>
      </c>
      <c r="Y26" s="56" t="str">
        <f t="shared" si="9"/>
        <v/>
      </c>
      <c r="Z26" s="56" t="str">
        <f t="shared" si="10"/>
        <v/>
      </c>
      <c r="AA26" s="77"/>
      <c r="AB26" s="77"/>
    </row>
    <row r="27" spans="1:28" ht="36" customHeight="1">
      <c r="A27" s="84">
        <f t="shared" si="0"/>
        <v>10</v>
      </c>
      <c r="B27" s="37"/>
      <c r="C27" s="6"/>
      <c r="D27" s="110"/>
      <c r="E27" s="110"/>
      <c r="F27" s="110"/>
      <c r="G27" s="5"/>
      <c r="H27" s="5"/>
      <c r="I27" s="5"/>
      <c r="J27" s="111"/>
      <c r="K27" s="111"/>
      <c r="L27" s="111"/>
      <c r="M27" s="111"/>
      <c r="N27" s="111"/>
      <c r="O27" s="112" t="str">
        <f t="shared" si="1"/>
        <v/>
      </c>
      <c r="P27" s="120"/>
      <c r="R27" s="56" t="str">
        <f t="shared" si="2"/>
        <v/>
      </c>
      <c r="S27" s="56" t="str">
        <f t="shared" si="3"/>
        <v/>
      </c>
      <c r="T27" s="56" t="str">
        <f t="shared" si="4"/>
        <v/>
      </c>
      <c r="U27" s="56" t="str">
        <f t="shared" si="5"/>
        <v/>
      </c>
      <c r="V27" s="56" t="str">
        <f t="shared" si="6"/>
        <v/>
      </c>
      <c r="W27" s="56" t="str">
        <f t="shared" si="7"/>
        <v/>
      </c>
      <c r="X27" s="56" t="str">
        <f t="shared" si="8"/>
        <v/>
      </c>
      <c r="Y27" s="56" t="str">
        <f t="shared" si="9"/>
        <v/>
      </c>
      <c r="Z27" s="56" t="str">
        <f t="shared" si="10"/>
        <v/>
      </c>
      <c r="AA27" s="77"/>
      <c r="AB27" s="77"/>
    </row>
    <row r="28" spans="1:28" ht="36" customHeight="1">
      <c r="A28" s="84">
        <f t="shared" si="0"/>
        <v>11</v>
      </c>
      <c r="B28" s="37"/>
      <c r="C28" s="6"/>
      <c r="D28" s="110"/>
      <c r="E28" s="110"/>
      <c r="F28" s="110"/>
      <c r="G28" s="5"/>
      <c r="H28" s="5"/>
      <c r="I28" s="5"/>
      <c r="J28" s="111"/>
      <c r="K28" s="111"/>
      <c r="L28" s="111"/>
      <c r="M28" s="111"/>
      <c r="N28" s="111"/>
      <c r="O28" s="112" t="str">
        <f t="shared" si="1"/>
        <v/>
      </c>
      <c r="P28" s="120"/>
      <c r="R28" s="56" t="str">
        <f t="shared" si="2"/>
        <v/>
      </c>
      <c r="S28" s="56" t="str">
        <f t="shared" si="3"/>
        <v/>
      </c>
      <c r="T28" s="56" t="str">
        <f t="shared" si="4"/>
        <v/>
      </c>
      <c r="U28" s="56" t="str">
        <f t="shared" si="5"/>
        <v/>
      </c>
      <c r="V28" s="56" t="str">
        <f t="shared" si="6"/>
        <v/>
      </c>
      <c r="W28" s="56" t="str">
        <f t="shared" si="7"/>
        <v/>
      </c>
      <c r="X28" s="56" t="str">
        <f t="shared" si="8"/>
        <v/>
      </c>
      <c r="Y28" s="56" t="str">
        <f t="shared" si="9"/>
        <v/>
      </c>
      <c r="Z28" s="56" t="str">
        <f t="shared" si="10"/>
        <v/>
      </c>
      <c r="AA28" s="77"/>
      <c r="AB28" s="77"/>
    </row>
    <row r="29" spans="1:28" ht="36" customHeight="1">
      <c r="A29" s="84">
        <f t="shared" si="0"/>
        <v>12</v>
      </c>
      <c r="B29" s="37"/>
      <c r="C29" s="6"/>
      <c r="D29" s="110"/>
      <c r="E29" s="110"/>
      <c r="F29" s="110"/>
      <c r="G29" s="5"/>
      <c r="H29" s="5"/>
      <c r="I29" s="5"/>
      <c r="J29" s="111"/>
      <c r="K29" s="111"/>
      <c r="L29" s="111"/>
      <c r="M29" s="111"/>
      <c r="N29" s="111"/>
      <c r="O29" s="112" t="str">
        <f t="shared" si="1"/>
        <v/>
      </c>
      <c r="P29" s="120"/>
      <c r="R29" s="56" t="str">
        <f t="shared" si="2"/>
        <v/>
      </c>
      <c r="S29" s="56" t="str">
        <f t="shared" si="3"/>
        <v/>
      </c>
      <c r="T29" s="56" t="str">
        <f t="shared" si="4"/>
        <v/>
      </c>
      <c r="U29" s="56" t="str">
        <f t="shared" si="5"/>
        <v/>
      </c>
      <c r="V29" s="56" t="str">
        <f t="shared" si="6"/>
        <v/>
      </c>
      <c r="W29" s="56" t="str">
        <f t="shared" si="7"/>
        <v/>
      </c>
      <c r="X29" s="56" t="str">
        <f t="shared" si="8"/>
        <v/>
      </c>
      <c r="Y29" s="56" t="str">
        <f t="shared" si="9"/>
        <v/>
      </c>
      <c r="Z29" s="56" t="str">
        <f t="shared" si="10"/>
        <v/>
      </c>
      <c r="AA29" s="77"/>
      <c r="AB29" s="77"/>
    </row>
    <row r="30" spans="1:28" ht="36" customHeight="1">
      <c r="A30" s="84">
        <f t="shared" si="0"/>
        <v>13</v>
      </c>
      <c r="B30" s="37"/>
      <c r="C30" s="6"/>
      <c r="D30" s="110"/>
      <c r="E30" s="110"/>
      <c r="F30" s="110"/>
      <c r="G30" s="5"/>
      <c r="H30" s="5"/>
      <c r="I30" s="5"/>
      <c r="J30" s="111"/>
      <c r="K30" s="111"/>
      <c r="L30" s="111"/>
      <c r="M30" s="111"/>
      <c r="N30" s="111"/>
      <c r="O30" s="112" t="str">
        <f t="shared" si="1"/>
        <v/>
      </c>
      <c r="P30" s="120"/>
      <c r="R30" s="56" t="str">
        <f t="shared" si="2"/>
        <v/>
      </c>
      <c r="S30" s="56" t="str">
        <f t="shared" si="3"/>
        <v/>
      </c>
      <c r="T30" s="56" t="str">
        <f t="shared" si="4"/>
        <v/>
      </c>
      <c r="U30" s="56" t="str">
        <f t="shared" si="5"/>
        <v/>
      </c>
      <c r="V30" s="56" t="str">
        <f t="shared" si="6"/>
        <v/>
      </c>
      <c r="W30" s="56" t="str">
        <f t="shared" si="7"/>
        <v/>
      </c>
      <c r="X30" s="56" t="str">
        <f t="shared" si="8"/>
        <v/>
      </c>
      <c r="Y30" s="56" t="str">
        <f t="shared" si="9"/>
        <v/>
      </c>
      <c r="Z30" s="56" t="str">
        <f t="shared" si="10"/>
        <v/>
      </c>
      <c r="AA30" s="77"/>
      <c r="AB30" s="77"/>
    </row>
    <row r="31" spans="1:28" ht="36" customHeight="1">
      <c r="A31" s="84">
        <f t="shared" si="0"/>
        <v>14</v>
      </c>
      <c r="B31" s="37"/>
      <c r="C31" s="6"/>
      <c r="D31" s="110"/>
      <c r="E31" s="110"/>
      <c r="F31" s="110"/>
      <c r="G31" s="5"/>
      <c r="H31" s="5"/>
      <c r="I31" s="5"/>
      <c r="J31" s="111"/>
      <c r="K31" s="111"/>
      <c r="L31" s="111"/>
      <c r="M31" s="111"/>
      <c r="N31" s="111"/>
      <c r="O31" s="112" t="str">
        <f t="shared" si="1"/>
        <v/>
      </c>
      <c r="P31" s="120"/>
      <c r="R31" s="56" t="str">
        <f t="shared" si="2"/>
        <v/>
      </c>
      <c r="S31" s="56" t="str">
        <f t="shared" si="3"/>
        <v/>
      </c>
      <c r="T31" s="56" t="str">
        <f t="shared" si="4"/>
        <v/>
      </c>
      <c r="U31" s="56" t="str">
        <f t="shared" si="5"/>
        <v/>
      </c>
      <c r="V31" s="56" t="str">
        <f t="shared" si="6"/>
        <v/>
      </c>
      <c r="W31" s="56" t="str">
        <f t="shared" si="7"/>
        <v/>
      </c>
      <c r="X31" s="56" t="str">
        <f t="shared" si="8"/>
        <v/>
      </c>
      <c r="Y31" s="56" t="str">
        <f t="shared" si="9"/>
        <v/>
      </c>
      <c r="Z31" s="56" t="str">
        <f t="shared" si="10"/>
        <v/>
      </c>
      <c r="AA31" s="77"/>
      <c r="AB31" s="77"/>
    </row>
    <row r="32" spans="1:28" ht="36" customHeight="1">
      <c r="A32" s="84">
        <f t="shared" si="0"/>
        <v>15</v>
      </c>
      <c r="B32" s="37"/>
      <c r="C32" s="6"/>
      <c r="D32" s="110"/>
      <c r="E32" s="110"/>
      <c r="F32" s="110"/>
      <c r="G32" s="5"/>
      <c r="H32" s="5"/>
      <c r="I32" s="5"/>
      <c r="J32" s="111"/>
      <c r="K32" s="111"/>
      <c r="L32" s="111"/>
      <c r="M32" s="111"/>
      <c r="N32" s="111"/>
      <c r="O32" s="112" t="str">
        <f t="shared" si="1"/>
        <v/>
      </c>
      <c r="P32" s="120"/>
      <c r="R32" s="56" t="str">
        <f t="shared" si="2"/>
        <v/>
      </c>
      <c r="S32" s="56" t="str">
        <f t="shared" si="3"/>
        <v/>
      </c>
      <c r="T32" s="56" t="str">
        <f t="shared" si="4"/>
        <v/>
      </c>
      <c r="U32" s="56" t="str">
        <f t="shared" si="5"/>
        <v/>
      </c>
      <c r="V32" s="56" t="str">
        <f t="shared" si="6"/>
        <v/>
      </c>
      <c r="W32" s="56" t="str">
        <f t="shared" si="7"/>
        <v/>
      </c>
      <c r="X32" s="56" t="str">
        <f t="shared" si="8"/>
        <v/>
      </c>
      <c r="Y32" s="56" t="str">
        <f t="shared" si="9"/>
        <v/>
      </c>
      <c r="Z32" s="56" t="str">
        <f t="shared" si="10"/>
        <v/>
      </c>
      <c r="AA32" s="77"/>
      <c r="AB32" s="77"/>
    </row>
    <row r="33" spans="1:28" ht="36" customHeight="1">
      <c r="A33" s="84">
        <f t="shared" si="0"/>
        <v>16</v>
      </c>
      <c r="B33" s="37"/>
      <c r="C33" s="6"/>
      <c r="D33" s="110"/>
      <c r="E33" s="110"/>
      <c r="F33" s="110"/>
      <c r="G33" s="5"/>
      <c r="H33" s="5"/>
      <c r="I33" s="5"/>
      <c r="J33" s="111"/>
      <c r="K33" s="111"/>
      <c r="L33" s="111"/>
      <c r="M33" s="111"/>
      <c r="N33" s="111"/>
      <c r="O33" s="112" t="str">
        <f t="shared" si="1"/>
        <v/>
      </c>
      <c r="P33" s="120"/>
      <c r="R33" s="56" t="str">
        <f t="shared" si="2"/>
        <v/>
      </c>
      <c r="S33" s="56" t="str">
        <f t="shared" si="3"/>
        <v/>
      </c>
      <c r="T33" s="56" t="str">
        <f t="shared" si="4"/>
        <v/>
      </c>
      <c r="U33" s="56" t="str">
        <f t="shared" si="5"/>
        <v/>
      </c>
      <c r="V33" s="56" t="str">
        <f t="shared" si="6"/>
        <v/>
      </c>
      <c r="W33" s="56" t="str">
        <f t="shared" si="7"/>
        <v/>
      </c>
      <c r="X33" s="56" t="str">
        <f t="shared" si="8"/>
        <v/>
      </c>
      <c r="Y33" s="56" t="str">
        <f t="shared" si="9"/>
        <v/>
      </c>
      <c r="Z33" s="56" t="str">
        <f t="shared" si="10"/>
        <v/>
      </c>
      <c r="AA33" s="77"/>
      <c r="AB33" s="77"/>
    </row>
    <row r="34" spans="1:28" ht="36" customHeight="1">
      <c r="A34" s="84">
        <f t="shared" si="0"/>
        <v>17</v>
      </c>
      <c r="B34" s="37"/>
      <c r="C34" s="6"/>
      <c r="D34" s="110"/>
      <c r="E34" s="110"/>
      <c r="F34" s="110"/>
      <c r="G34" s="5"/>
      <c r="H34" s="5"/>
      <c r="I34" s="5"/>
      <c r="J34" s="111"/>
      <c r="K34" s="111"/>
      <c r="L34" s="111"/>
      <c r="M34" s="111"/>
      <c r="N34" s="111"/>
      <c r="O34" s="112" t="str">
        <f t="shared" si="1"/>
        <v/>
      </c>
      <c r="P34" s="120"/>
      <c r="R34" s="56" t="str">
        <f t="shared" si="2"/>
        <v/>
      </c>
      <c r="S34" s="56" t="str">
        <f t="shared" si="3"/>
        <v/>
      </c>
      <c r="T34" s="56" t="str">
        <f t="shared" si="4"/>
        <v/>
      </c>
      <c r="U34" s="56" t="str">
        <f t="shared" si="5"/>
        <v/>
      </c>
      <c r="V34" s="56" t="str">
        <f t="shared" si="6"/>
        <v/>
      </c>
      <c r="W34" s="56" t="str">
        <f t="shared" si="7"/>
        <v/>
      </c>
      <c r="X34" s="56" t="str">
        <f t="shared" si="8"/>
        <v/>
      </c>
      <c r="Y34" s="56" t="str">
        <f t="shared" si="9"/>
        <v/>
      </c>
      <c r="Z34" s="56" t="str">
        <f t="shared" si="10"/>
        <v/>
      </c>
      <c r="AA34" s="77"/>
      <c r="AB34" s="77"/>
    </row>
    <row r="35" spans="1:28" ht="36" customHeight="1">
      <c r="A35" s="84">
        <f t="shared" si="0"/>
        <v>18</v>
      </c>
      <c r="B35" s="37"/>
      <c r="C35" s="6"/>
      <c r="D35" s="110"/>
      <c r="E35" s="110"/>
      <c r="F35" s="110"/>
      <c r="G35" s="5"/>
      <c r="H35" s="5"/>
      <c r="I35" s="5"/>
      <c r="J35" s="111"/>
      <c r="K35" s="111"/>
      <c r="L35" s="111"/>
      <c r="M35" s="111"/>
      <c r="N35" s="111"/>
      <c r="O35" s="112" t="str">
        <f t="shared" si="1"/>
        <v/>
      </c>
      <c r="P35" s="120"/>
      <c r="R35" s="56" t="str">
        <f t="shared" si="2"/>
        <v/>
      </c>
      <c r="S35" s="56" t="str">
        <f t="shared" si="3"/>
        <v/>
      </c>
      <c r="T35" s="56" t="str">
        <f t="shared" si="4"/>
        <v/>
      </c>
      <c r="U35" s="56" t="str">
        <f t="shared" si="5"/>
        <v/>
      </c>
      <c r="V35" s="56" t="str">
        <f t="shared" si="6"/>
        <v/>
      </c>
      <c r="W35" s="56" t="str">
        <f t="shared" si="7"/>
        <v/>
      </c>
      <c r="X35" s="56" t="str">
        <f t="shared" si="8"/>
        <v/>
      </c>
      <c r="Y35" s="56" t="str">
        <f t="shared" si="9"/>
        <v/>
      </c>
      <c r="Z35" s="56" t="str">
        <f t="shared" si="10"/>
        <v/>
      </c>
      <c r="AA35" s="77"/>
      <c r="AB35" s="77"/>
    </row>
    <row r="36" spans="1:28" ht="36" customHeight="1">
      <c r="A36" s="84">
        <f t="shared" si="0"/>
        <v>19</v>
      </c>
      <c r="B36" s="37"/>
      <c r="C36" s="6"/>
      <c r="D36" s="110"/>
      <c r="E36" s="110"/>
      <c r="F36" s="110"/>
      <c r="G36" s="5"/>
      <c r="H36" s="5"/>
      <c r="I36" s="5"/>
      <c r="J36" s="111"/>
      <c r="K36" s="111"/>
      <c r="L36" s="111"/>
      <c r="M36" s="111"/>
      <c r="N36" s="111"/>
      <c r="O36" s="112" t="str">
        <f t="shared" si="1"/>
        <v/>
      </c>
      <c r="P36" s="120"/>
      <c r="R36" s="56" t="str">
        <f t="shared" si="2"/>
        <v/>
      </c>
      <c r="S36" s="56" t="str">
        <f t="shared" si="3"/>
        <v/>
      </c>
      <c r="T36" s="56" t="str">
        <f t="shared" si="4"/>
        <v/>
      </c>
      <c r="U36" s="56" t="str">
        <f t="shared" si="5"/>
        <v/>
      </c>
      <c r="V36" s="56" t="str">
        <f t="shared" si="6"/>
        <v/>
      </c>
      <c r="W36" s="56" t="str">
        <f t="shared" si="7"/>
        <v/>
      </c>
      <c r="X36" s="56" t="str">
        <f t="shared" si="8"/>
        <v/>
      </c>
      <c r="Y36" s="56" t="str">
        <f t="shared" si="9"/>
        <v/>
      </c>
      <c r="Z36" s="56" t="str">
        <f t="shared" si="10"/>
        <v/>
      </c>
      <c r="AA36" s="77"/>
      <c r="AB36" s="77"/>
    </row>
    <row r="37" spans="1:28" ht="36" customHeight="1">
      <c r="A37" s="84">
        <f t="shared" si="0"/>
        <v>20</v>
      </c>
      <c r="B37" s="37"/>
      <c r="C37" s="6"/>
      <c r="D37" s="110"/>
      <c r="E37" s="110"/>
      <c r="F37" s="110"/>
      <c r="G37" s="5"/>
      <c r="H37" s="5"/>
      <c r="I37" s="5"/>
      <c r="J37" s="111"/>
      <c r="K37" s="111"/>
      <c r="L37" s="111"/>
      <c r="M37" s="111"/>
      <c r="N37" s="111"/>
      <c r="O37" s="112" t="str">
        <f t="shared" si="1"/>
        <v/>
      </c>
      <c r="P37" s="120"/>
      <c r="R37" s="56" t="str">
        <f t="shared" si="2"/>
        <v/>
      </c>
      <c r="S37" s="56" t="str">
        <f t="shared" si="3"/>
        <v/>
      </c>
      <c r="T37" s="56" t="str">
        <f t="shared" si="4"/>
        <v/>
      </c>
      <c r="U37" s="56" t="str">
        <f t="shared" si="5"/>
        <v/>
      </c>
      <c r="V37" s="56" t="str">
        <f t="shared" si="6"/>
        <v/>
      </c>
      <c r="W37" s="56" t="str">
        <f t="shared" si="7"/>
        <v/>
      </c>
      <c r="X37" s="56" t="str">
        <f t="shared" si="8"/>
        <v/>
      </c>
      <c r="Y37" s="56" t="str">
        <f t="shared" si="9"/>
        <v/>
      </c>
      <c r="Z37" s="56" t="str">
        <f t="shared" si="10"/>
        <v/>
      </c>
      <c r="AA37" s="77"/>
      <c r="AB37" s="77"/>
    </row>
    <row r="38" spans="1:28" ht="36" customHeight="1">
      <c r="A38" s="84">
        <f t="shared" si="0"/>
        <v>21</v>
      </c>
      <c r="B38" s="37"/>
      <c r="C38" s="6"/>
      <c r="D38" s="110"/>
      <c r="E38" s="110"/>
      <c r="F38" s="110"/>
      <c r="G38" s="5"/>
      <c r="H38" s="5"/>
      <c r="I38" s="5"/>
      <c r="J38" s="111"/>
      <c r="K38" s="111"/>
      <c r="L38" s="111"/>
      <c r="M38" s="111"/>
      <c r="N38" s="111"/>
      <c r="O38" s="112" t="str">
        <f t="shared" si="1"/>
        <v/>
      </c>
      <c r="P38" s="120"/>
      <c r="R38" s="56" t="str">
        <f t="shared" si="2"/>
        <v/>
      </c>
      <c r="S38" s="56" t="str">
        <f t="shared" si="3"/>
        <v/>
      </c>
      <c r="T38" s="56" t="str">
        <f t="shared" si="4"/>
        <v/>
      </c>
      <c r="U38" s="56" t="str">
        <f t="shared" si="5"/>
        <v/>
      </c>
      <c r="V38" s="56" t="str">
        <f t="shared" si="6"/>
        <v/>
      </c>
      <c r="W38" s="56" t="str">
        <f t="shared" si="7"/>
        <v/>
      </c>
      <c r="X38" s="56" t="str">
        <f t="shared" si="8"/>
        <v/>
      </c>
      <c r="Y38" s="56" t="str">
        <f t="shared" si="9"/>
        <v/>
      </c>
      <c r="Z38" s="56" t="str">
        <f t="shared" si="10"/>
        <v/>
      </c>
      <c r="AA38" s="77"/>
      <c r="AB38" s="77"/>
    </row>
    <row r="39" spans="1:28" ht="36" customHeight="1">
      <c r="A39" s="84">
        <f t="shared" si="0"/>
        <v>22</v>
      </c>
      <c r="B39" s="37"/>
      <c r="C39" s="6"/>
      <c r="D39" s="110"/>
      <c r="E39" s="110"/>
      <c r="F39" s="110"/>
      <c r="G39" s="5"/>
      <c r="H39" s="5"/>
      <c r="I39" s="5"/>
      <c r="J39" s="111"/>
      <c r="K39" s="111"/>
      <c r="L39" s="111"/>
      <c r="M39" s="111"/>
      <c r="N39" s="111"/>
      <c r="O39" s="112" t="str">
        <f t="shared" si="1"/>
        <v/>
      </c>
      <c r="P39" s="120"/>
      <c r="R39" s="56" t="str">
        <f t="shared" si="2"/>
        <v/>
      </c>
      <c r="S39" s="56" t="str">
        <f t="shared" si="3"/>
        <v/>
      </c>
      <c r="T39" s="56" t="str">
        <f t="shared" si="4"/>
        <v/>
      </c>
      <c r="U39" s="56" t="str">
        <f t="shared" si="5"/>
        <v/>
      </c>
      <c r="V39" s="56" t="str">
        <f t="shared" si="6"/>
        <v/>
      </c>
      <c r="W39" s="56" t="str">
        <f t="shared" si="7"/>
        <v/>
      </c>
      <c r="X39" s="56" t="str">
        <f t="shared" si="8"/>
        <v/>
      </c>
      <c r="Y39" s="56" t="str">
        <f t="shared" si="9"/>
        <v/>
      </c>
      <c r="Z39" s="56" t="str">
        <f t="shared" si="10"/>
        <v/>
      </c>
      <c r="AA39" s="77"/>
      <c r="AB39" s="77"/>
    </row>
    <row r="40" spans="1:28" ht="36" customHeight="1">
      <c r="A40" s="84">
        <f t="shared" si="0"/>
        <v>23</v>
      </c>
      <c r="B40" s="37"/>
      <c r="C40" s="6"/>
      <c r="D40" s="110"/>
      <c r="E40" s="110"/>
      <c r="F40" s="110"/>
      <c r="G40" s="5"/>
      <c r="H40" s="5"/>
      <c r="I40" s="5"/>
      <c r="J40" s="111"/>
      <c r="K40" s="111"/>
      <c r="L40" s="111"/>
      <c r="M40" s="111"/>
      <c r="N40" s="111"/>
      <c r="O40" s="112" t="str">
        <f t="shared" si="1"/>
        <v/>
      </c>
      <c r="P40" s="120"/>
      <c r="R40" s="56" t="str">
        <f t="shared" si="2"/>
        <v/>
      </c>
      <c r="S40" s="56" t="str">
        <f t="shared" si="3"/>
        <v/>
      </c>
      <c r="T40" s="56" t="str">
        <f t="shared" si="4"/>
        <v/>
      </c>
      <c r="U40" s="56" t="str">
        <f t="shared" si="5"/>
        <v/>
      </c>
      <c r="V40" s="56" t="str">
        <f t="shared" si="6"/>
        <v/>
      </c>
      <c r="W40" s="56" t="str">
        <f t="shared" si="7"/>
        <v/>
      </c>
      <c r="X40" s="56" t="str">
        <f t="shared" si="8"/>
        <v/>
      </c>
      <c r="Y40" s="56" t="str">
        <f t="shared" si="9"/>
        <v/>
      </c>
      <c r="Z40" s="56" t="str">
        <f t="shared" si="10"/>
        <v/>
      </c>
      <c r="AA40" s="77"/>
      <c r="AB40" s="77"/>
    </row>
    <row r="41" spans="1:28" ht="36" customHeight="1">
      <c r="A41" s="84">
        <f t="shared" si="0"/>
        <v>24</v>
      </c>
      <c r="B41" s="37"/>
      <c r="C41" s="6"/>
      <c r="D41" s="110"/>
      <c r="E41" s="110"/>
      <c r="F41" s="110"/>
      <c r="G41" s="5"/>
      <c r="H41" s="5"/>
      <c r="I41" s="5"/>
      <c r="J41" s="111"/>
      <c r="K41" s="111"/>
      <c r="L41" s="111"/>
      <c r="M41" s="111"/>
      <c r="N41" s="111"/>
      <c r="O41" s="112" t="str">
        <f t="shared" si="1"/>
        <v/>
      </c>
      <c r="P41" s="120"/>
      <c r="R41" s="56" t="str">
        <f t="shared" si="2"/>
        <v/>
      </c>
      <c r="S41" s="56" t="str">
        <f t="shared" si="3"/>
        <v/>
      </c>
      <c r="T41" s="56" t="str">
        <f t="shared" si="4"/>
        <v/>
      </c>
      <c r="U41" s="56" t="str">
        <f t="shared" si="5"/>
        <v/>
      </c>
      <c r="V41" s="56" t="str">
        <f t="shared" si="6"/>
        <v/>
      </c>
      <c r="W41" s="56" t="str">
        <f t="shared" si="7"/>
        <v/>
      </c>
      <c r="X41" s="56" t="str">
        <f t="shared" si="8"/>
        <v/>
      </c>
      <c r="Y41" s="56" t="str">
        <f t="shared" si="9"/>
        <v/>
      </c>
      <c r="Z41" s="56" t="str">
        <f t="shared" si="10"/>
        <v/>
      </c>
      <c r="AA41" s="77"/>
      <c r="AB41" s="77"/>
    </row>
    <row r="42" spans="1:28" ht="36" customHeight="1">
      <c r="A42" s="84">
        <f t="shared" si="0"/>
        <v>25</v>
      </c>
      <c r="B42" s="37"/>
      <c r="C42" s="6"/>
      <c r="D42" s="110"/>
      <c r="E42" s="110"/>
      <c r="F42" s="110"/>
      <c r="G42" s="5"/>
      <c r="H42" s="5"/>
      <c r="I42" s="5"/>
      <c r="J42" s="111"/>
      <c r="K42" s="111"/>
      <c r="L42" s="111"/>
      <c r="M42" s="111"/>
      <c r="N42" s="111"/>
      <c r="O42" s="112" t="str">
        <f t="shared" si="1"/>
        <v/>
      </c>
      <c r="P42" s="120"/>
      <c r="R42" s="56" t="str">
        <f t="shared" si="2"/>
        <v/>
      </c>
      <c r="S42" s="56" t="str">
        <f t="shared" si="3"/>
        <v/>
      </c>
      <c r="T42" s="56" t="str">
        <f t="shared" si="4"/>
        <v/>
      </c>
      <c r="U42" s="56" t="str">
        <f t="shared" si="5"/>
        <v/>
      </c>
      <c r="V42" s="56" t="str">
        <f t="shared" si="6"/>
        <v/>
      </c>
      <c r="W42" s="56" t="str">
        <f t="shared" si="7"/>
        <v/>
      </c>
      <c r="X42" s="56" t="str">
        <f t="shared" si="8"/>
        <v/>
      </c>
      <c r="Y42" s="56" t="str">
        <f t="shared" si="9"/>
        <v/>
      </c>
      <c r="Z42" s="56" t="str">
        <f t="shared" si="10"/>
        <v/>
      </c>
      <c r="AA42" s="77"/>
      <c r="AB42" s="77"/>
    </row>
    <row r="43" spans="1:28" ht="36" customHeight="1">
      <c r="A43" s="84">
        <f t="shared" si="0"/>
        <v>26</v>
      </c>
      <c r="B43" s="37"/>
      <c r="C43" s="6"/>
      <c r="D43" s="110"/>
      <c r="E43" s="110"/>
      <c r="F43" s="110"/>
      <c r="G43" s="5"/>
      <c r="H43" s="5"/>
      <c r="I43" s="5"/>
      <c r="J43" s="111"/>
      <c r="K43" s="111"/>
      <c r="L43" s="111"/>
      <c r="M43" s="111"/>
      <c r="N43" s="111"/>
      <c r="O43" s="112" t="str">
        <f t="shared" si="1"/>
        <v/>
      </c>
      <c r="P43" s="120"/>
      <c r="R43" s="56" t="str">
        <f t="shared" si="2"/>
        <v/>
      </c>
      <c r="S43" s="56" t="str">
        <f t="shared" si="3"/>
        <v/>
      </c>
      <c r="T43" s="56" t="str">
        <f t="shared" si="4"/>
        <v/>
      </c>
      <c r="U43" s="56" t="str">
        <f t="shared" si="5"/>
        <v/>
      </c>
      <c r="V43" s="56" t="str">
        <f t="shared" si="6"/>
        <v/>
      </c>
      <c r="W43" s="56" t="str">
        <f t="shared" si="7"/>
        <v/>
      </c>
      <c r="X43" s="56" t="str">
        <f t="shared" si="8"/>
        <v/>
      </c>
      <c r="Y43" s="56" t="str">
        <f t="shared" si="9"/>
        <v/>
      </c>
      <c r="Z43" s="56" t="str">
        <f t="shared" si="10"/>
        <v/>
      </c>
      <c r="AA43" s="77"/>
      <c r="AB43" s="77"/>
    </row>
    <row r="44" spans="1:28" ht="36" customHeight="1">
      <c r="A44" s="84">
        <f t="shared" si="0"/>
        <v>27</v>
      </c>
      <c r="B44" s="37"/>
      <c r="C44" s="6"/>
      <c r="D44" s="110"/>
      <c r="E44" s="110"/>
      <c r="F44" s="110"/>
      <c r="G44" s="5"/>
      <c r="H44" s="5"/>
      <c r="I44" s="5"/>
      <c r="J44" s="111"/>
      <c r="K44" s="111"/>
      <c r="L44" s="111"/>
      <c r="M44" s="111"/>
      <c r="N44" s="111"/>
      <c r="O44" s="112" t="str">
        <f t="shared" si="1"/>
        <v/>
      </c>
      <c r="P44" s="120"/>
      <c r="R44" s="56" t="str">
        <f t="shared" si="2"/>
        <v/>
      </c>
      <c r="S44" s="56" t="str">
        <f t="shared" si="3"/>
        <v/>
      </c>
      <c r="T44" s="56" t="str">
        <f t="shared" si="4"/>
        <v/>
      </c>
      <c r="U44" s="56" t="str">
        <f t="shared" si="5"/>
        <v/>
      </c>
      <c r="V44" s="56" t="str">
        <f t="shared" si="6"/>
        <v/>
      </c>
      <c r="W44" s="56" t="str">
        <f t="shared" si="7"/>
        <v/>
      </c>
      <c r="X44" s="56" t="str">
        <f t="shared" si="8"/>
        <v/>
      </c>
      <c r="Y44" s="56" t="str">
        <f t="shared" si="9"/>
        <v/>
      </c>
      <c r="Z44" s="56" t="str">
        <f t="shared" si="10"/>
        <v/>
      </c>
      <c r="AA44" s="77"/>
      <c r="AB44" s="77"/>
    </row>
    <row r="45" spans="1:28" ht="36" customHeight="1">
      <c r="A45" s="84">
        <f t="shared" si="0"/>
        <v>28</v>
      </c>
      <c r="B45" s="37"/>
      <c r="C45" s="6"/>
      <c r="D45" s="110"/>
      <c r="E45" s="110"/>
      <c r="F45" s="110"/>
      <c r="G45" s="5"/>
      <c r="H45" s="5"/>
      <c r="I45" s="5"/>
      <c r="J45" s="111"/>
      <c r="K45" s="111"/>
      <c r="L45" s="111"/>
      <c r="M45" s="111"/>
      <c r="N45" s="111"/>
      <c r="O45" s="112" t="str">
        <f t="shared" si="1"/>
        <v/>
      </c>
      <c r="P45" s="120"/>
      <c r="R45" s="56" t="str">
        <f t="shared" si="2"/>
        <v/>
      </c>
      <c r="S45" s="56" t="str">
        <f t="shared" si="3"/>
        <v/>
      </c>
      <c r="T45" s="56" t="str">
        <f t="shared" si="4"/>
        <v/>
      </c>
      <c r="U45" s="56" t="str">
        <f t="shared" si="5"/>
        <v/>
      </c>
      <c r="V45" s="56" t="str">
        <f t="shared" si="6"/>
        <v/>
      </c>
      <c r="W45" s="56" t="str">
        <f t="shared" si="7"/>
        <v/>
      </c>
      <c r="X45" s="56" t="str">
        <f t="shared" si="8"/>
        <v/>
      </c>
      <c r="Y45" s="56" t="str">
        <f t="shared" si="9"/>
        <v/>
      </c>
      <c r="Z45" s="56" t="str">
        <f t="shared" si="10"/>
        <v/>
      </c>
      <c r="AA45" s="77"/>
      <c r="AB45" s="77"/>
    </row>
    <row r="46" spans="1:28" ht="36" customHeight="1">
      <c r="A46" s="84">
        <f t="shared" si="0"/>
        <v>29</v>
      </c>
      <c r="B46" s="37"/>
      <c r="C46" s="6"/>
      <c r="D46" s="110"/>
      <c r="E46" s="110"/>
      <c r="F46" s="110"/>
      <c r="G46" s="5"/>
      <c r="H46" s="5"/>
      <c r="I46" s="5"/>
      <c r="J46" s="111"/>
      <c r="K46" s="111"/>
      <c r="L46" s="111"/>
      <c r="M46" s="111"/>
      <c r="N46" s="111"/>
      <c r="O46" s="112" t="str">
        <f t="shared" si="1"/>
        <v/>
      </c>
      <c r="P46" s="120"/>
      <c r="R46" s="56" t="str">
        <f t="shared" si="2"/>
        <v/>
      </c>
      <c r="S46" s="56" t="str">
        <f t="shared" si="3"/>
        <v/>
      </c>
      <c r="T46" s="56" t="str">
        <f t="shared" si="4"/>
        <v/>
      </c>
      <c r="U46" s="56" t="str">
        <f t="shared" si="5"/>
        <v/>
      </c>
      <c r="V46" s="56" t="str">
        <f t="shared" si="6"/>
        <v/>
      </c>
      <c r="W46" s="56" t="str">
        <f t="shared" si="7"/>
        <v/>
      </c>
      <c r="X46" s="56" t="str">
        <f t="shared" si="8"/>
        <v/>
      </c>
      <c r="Y46" s="56" t="str">
        <f t="shared" si="9"/>
        <v/>
      </c>
      <c r="Z46" s="56" t="str">
        <f t="shared" si="10"/>
        <v/>
      </c>
      <c r="AA46" s="77"/>
      <c r="AB46" s="77"/>
    </row>
    <row r="47" spans="1:28" ht="36" customHeight="1">
      <c r="A47" s="84">
        <f t="shared" si="0"/>
        <v>30</v>
      </c>
      <c r="B47" s="37"/>
      <c r="C47" s="6"/>
      <c r="D47" s="110"/>
      <c r="E47" s="110"/>
      <c r="F47" s="110"/>
      <c r="G47" s="5"/>
      <c r="H47" s="5"/>
      <c r="I47" s="5"/>
      <c r="J47" s="111"/>
      <c r="K47" s="111"/>
      <c r="L47" s="111"/>
      <c r="M47" s="111"/>
      <c r="N47" s="111"/>
      <c r="O47" s="112" t="str">
        <f t="shared" si="1"/>
        <v/>
      </c>
      <c r="P47" s="120"/>
      <c r="R47" s="56" t="str">
        <f t="shared" si="2"/>
        <v/>
      </c>
      <c r="S47" s="56" t="str">
        <f t="shared" si="3"/>
        <v/>
      </c>
      <c r="T47" s="56" t="str">
        <f t="shared" si="4"/>
        <v/>
      </c>
      <c r="U47" s="56" t="str">
        <f t="shared" si="5"/>
        <v/>
      </c>
      <c r="V47" s="56" t="str">
        <f t="shared" si="6"/>
        <v/>
      </c>
      <c r="W47" s="56" t="str">
        <f t="shared" si="7"/>
        <v/>
      </c>
      <c r="X47" s="56" t="str">
        <f t="shared" si="8"/>
        <v/>
      </c>
      <c r="Y47" s="56" t="str">
        <f t="shared" si="9"/>
        <v/>
      </c>
      <c r="Z47" s="56" t="str">
        <f t="shared" si="10"/>
        <v/>
      </c>
      <c r="AA47" s="77"/>
      <c r="AB47" s="77"/>
    </row>
    <row r="48" spans="1:28" ht="36" customHeight="1">
      <c r="A48" s="84">
        <f t="shared" si="0"/>
        <v>31</v>
      </c>
      <c r="B48" s="37"/>
      <c r="C48" s="6"/>
      <c r="D48" s="110"/>
      <c r="E48" s="110"/>
      <c r="F48" s="110"/>
      <c r="G48" s="5"/>
      <c r="H48" s="5"/>
      <c r="I48" s="5"/>
      <c r="J48" s="111"/>
      <c r="K48" s="111"/>
      <c r="L48" s="111"/>
      <c r="M48" s="111"/>
      <c r="N48" s="111"/>
      <c r="O48" s="112" t="str">
        <f t="shared" si="1"/>
        <v/>
      </c>
      <c r="P48" s="120"/>
      <c r="R48" s="56" t="str">
        <f t="shared" si="2"/>
        <v/>
      </c>
      <c r="S48" s="56" t="str">
        <f t="shared" si="3"/>
        <v/>
      </c>
      <c r="T48" s="56" t="str">
        <f t="shared" si="4"/>
        <v/>
      </c>
      <c r="U48" s="56" t="str">
        <f t="shared" si="5"/>
        <v/>
      </c>
      <c r="V48" s="56" t="str">
        <f t="shared" si="6"/>
        <v/>
      </c>
      <c r="W48" s="56" t="str">
        <f t="shared" si="7"/>
        <v/>
      </c>
      <c r="X48" s="56" t="str">
        <f t="shared" si="8"/>
        <v/>
      </c>
      <c r="Y48" s="56" t="str">
        <f t="shared" si="9"/>
        <v/>
      </c>
      <c r="Z48" s="56" t="str">
        <f t="shared" si="10"/>
        <v/>
      </c>
      <c r="AA48" s="77"/>
      <c r="AB48" s="77"/>
    </row>
    <row r="49" spans="1:28" ht="36" customHeight="1">
      <c r="A49" s="84">
        <f t="shared" si="0"/>
        <v>32</v>
      </c>
      <c r="B49" s="37"/>
      <c r="C49" s="6"/>
      <c r="D49" s="110"/>
      <c r="E49" s="110"/>
      <c r="F49" s="110"/>
      <c r="G49" s="5"/>
      <c r="H49" s="5"/>
      <c r="I49" s="5"/>
      <c r="J49" s="111"/>
      <c r="K49" s="111"/>
      <c r="L49" s="111"/>
      <c r="M49" s="111"/>
      <c r="N49" s="111"/>
      <c r="O49" s="112" t="str">
        <f t="shared" si="1"/>
        <v/>
      </c>
      <c r="P49" s="120"/>
      <c r="R49" s="56" t="str">
        <f t="shared" si="2"/>
        <v/>
      </c>
      <c r="S49" s="56" t="str">
        <f t="shared" si="3"/>
        <v/>
      </c>
      <c r="T49" s="56" t="str">
        <f t="shared" si="4"/>
        <v/>
      </c>
      <c r="U49" s="56" t="str">
        <f t="shared" si="5"/>
        <v/>
      </c>
      <c r="V49" s="56" t="str">
        <f t="shared" si="6"/>
        <v/>
      </c>
      <c r="W49" s="56" t="str">
        <f t="shared" si="7"/>
        <v/>
      </c>
      <c r="X49" s="56" t="str">
        <f t="shared" si="8"/>
        <v/>
      </c>
      <c r="Y49" s="56" t="str">
        <f t="shared" si="9"/>
        <v/>
      </c>
      <c r="Z49" s="56" t="str">
        <f t="shared" si="10"/>
        <v/>
      </c>
      <c r="AA49" s="77"/>
      <c r="AB49" s="77"/>
    </row>
    <row r="50" spans="1:28" ht="36" customHeight="1">
      <c r="A50" s="84">
        <f t="shared" si="0"/>
        <v>33</v>
      </c>
      <c r="B50" s="37"/>
      <c r="C50" s="6"/>
      <c r="D50" s="110"/>
      <c r="E50" s="110"/>
      <c r="F50" s="110"/>
      <c r="G50" s="5"/>
      <c r="H50" s="5"/>
      <c r="I50" s="5"/>
      <c r="J50" s="111"/>
      <c r="K50" s="111"/>
      <c r="L50" s="111"/>
      <c r="M50" s="111"/>
      <c r="N50" s="111"/>
      <c r="O50" s="112" t="str">
        <f t="shared" si="1"/>
        <v/>
      </c>
      <c r="P50" s="120"/>
      <c r="R50" s="56" t="str">
        <f t="shared" si="2"/>
        <v/>
      </c>
      <c r="S50" s="56" t="str">
        <f t="shared" si="3"/>
        <v/>
      </c>
      <c r="T50" s="56" t="str">
        <f t="shared" si="4"/>
        <v/>
      </c>
      <c r="U50" s="56" t="str">
        <f t="shared" si="5"/>
        <v/>
      </c>
      <c r="V50" s="56" t="str">
        <f t="shared" si="6"/>
        <v/>
      </c>
      <c r="W50" s="56" t="str">
        <f t="shared" si="7"/>
        <v/>
      </c>
      <c r="X50" s="56" t="str">
        <f t="shared" si="8"/>
        <v/>
      </c>
      <c r="Y50" s="56" t="str">
        <f t="shared" si="9"/>
        <v/>
      </c>
      <c r="Z50" s="56" t="str">
        <f t="shared" si="10"/>
        <v/>
      </c>
      <c r="AA50" s="77"/>
      <c r="AB50" s="77"/>
    </row>
    <row r="51" spans="1:28" ht="36" customHeight="1">
      <c r="A51" s="84">
        <f t="shared" si="0"/>
        <v>34</v>
      </c>
      <c r="B51" s="37"/>
      <c r="C51" s="6"/>
      <c r="D51" s="110"/>
      <c r="E51" s="110"/>
      <c r="F51" s="110"/>
      <c r="G51" s="5"/>
      <c r="H51" s="5"/>
      <c r="I51" s="5"/>
      <c r="J51" s="111"/>
      <c r="K51" s="111"/>
      <c r="L51" s="111"/>
      <c r="M51" s="111"/>
      <c r="N51" s="111"/>
      <c r="O51" s="112" t="str">
        <f t="shared" si="1"/>
        <v/>
      </c>
      <c r="P51" s="120"/>
      <c r="R51" s="56" t="str">
        <f t="shared" si="2"/>
        <v/>
      </c>
      <c r="S51" s="56" t="str">
        <f t="shared" si="3"/>
        <v/>
      </c>
      <c r="T51" s="56" t="str">
        <f t="shared" si="4"/>
        <v/>
      </c>
      <c r="U51" s="56" t="str">
        <f t="shared" si="5"/>
        <v/>
      </c>
      <c r="V51" s="56" t="str">
        <f t="shared" si="6"/>
        <v/>
      </c>
      <c r="W51" s="56" t="str">
        <f t="shared" si="7"/>
        <v/>
      </c>
      <c r="X51" s="56" t="str">
        <f t="shared" si="8"/>
        <v/>
      </c>
      <c r="Y51" s="56" t="str">
        <f t="shared" si="9"/>
        <v/>
      </c>
      <c r="Z51" s="56" t="str">
        <f t="shared" si="10"/>
        <v/>
      </c>
      <c r="AA51" s="77"/>
      <c r="AB51" s="77"/>
    </row>
    <row r="52" spans="1:28" ht="36" customHeight="1">
      <c r="A52" s="84">
        <f t="shared" si="0"/>
        <v>35</v>
      </c>
      <c r="B52" s="37"/>
      <c r="C52" s="6"/>
      <c r="D52" s="110"/>
      <c r="E52" s="110"/>
      <c r="F52" s="110"/>
      <c r="G52" s="5"/>
      <c r="H52" s="5"/>
      <c r="I52" s="5"/>
      <c r="J52" s="111"/>
      <c r="K52" s="111"/>
      <c r="L52" s="111"/>
      <c r="M52" s="111"/>
      <c r="N52" s="111"/>
      <c r="O52" s="112" t="str">
        <f t="shared" si="1"/>
        <v/>
      </c>
      <c r="P52" s="120"/>
      <c r="R52" s="56" t="str">
        <f t="shared" si="2"/>
        <v/>
      </c>
      <c r="S52" s="56" t="str">
        <f t="shared" si="3"/>
        <v/>
      </c>
      <c r="T52" s="56" t="str">
        <f t="shared" si="4"/>
        <v/>
      </c>
      <c r="U52" s="56" t="str">
        <f t="shared" si="5"/>
        <v/>
      </c>
      <c r="V52" s="56" t="str">
        <f t="shared" si="6"/>
        <v/>
      </c>
      <c r="W52" s="56" t="str">
        <f t="shared" si="7"/>
        <v/>
      </c>
      <c r="X52" s="56" t="str">
        <f t="shared" si="8"/>
        <v/>
      </c>
      <c r="Y52" s="56" t="str">
        <f t="shared" si="9"/>
        <v/>
      </c>
      <c r="Z52" s="56" t="str">
        <f t="shared" si="10"/>
        <v/>
      </c>
      <c r="AA52" s="77"/>
      <c r="AB52" s="77"/>
    </row>
    <row r="53" spans="1:28" ht="36" customHeight="1">
      <c r="A53" s="84">
        <f t="shared" si="0"/>
        <v>36</v>
      </c>
      <c r="B53" s="37"/>
      <c r="C53" s="6"/>
      <c r="D53" s="110"/>
      <c r="E53" s="110"/>
      <c r="F53" s="110"/>
      <c r="G53" s="5"/>
      <c r="H53" s="5"/>
      <c r="I53" s="5"/>
      <c r="J53" s="111"/>
      <c r="K53" s="111"/>
      <c r="L53" s="111"/>
      <c r="M53" s="111"/>
      <c r="N53" s="111"/>
      <c r="O53" s="112" t="str">
        <f t="shared" si="1"/>
        <v/>
      </c>
      <c r="P53" s="120"/>
      <c r="R53" s="56" t="str">
        <f t="shared" si="2"/>
        <v/>
      </c>
      <c r="S53" s="56" t="str">
        <f t="shared" si="3"/>
        <v/>
      </c>
      <c r="T53" s="56" t="str">
        <f t="shared" si="4"/>
        <v/>
      </c>
      <c r="U53" s="56" t="str">
        <f t="shared" si="5"/>
        <v/>
      </c>
      <c r="V53" s="56" t="str">
        <f t="shared" si="6"/>
        <v/>
      </c>
      <c r="W53" s="56" t="str">
        <f t="shared" si="7"/>
        <v/>
      </c>
      <c r="X53" s="56" t="str">
        <f t="shared" si="8"/>
        <v/>
      </c>
      <c r="Y53" s="56" t="str">
        <f t="shared" si="9"/>
        <v/>
      </c>
      <c r="Z53" s="56" t="str">
        <f t="shared" si="10"/>
        <v/>
      </c>
      <c r="AA53" s="77"/>
      <c r="AB53" s="77"/>
    </row>
    <row r="54" spans="1:28" ht="36" customHeight="1">
      <c r="A54" s="84">
        <f t="shared" si="0"/>
        <v>37</v>
      </c>
      <c r="B54" s="37"/>
      <c r="C54" s="6"/>
      <c r="D54" s="110"/>
      <c r="E54" s="110"/>
      <c r="F54" s="110"/>
      <c r="G54" s="5"/>
      <c r="H54" s="5"/>
      <c r="I54" s="5"/>
      <c r="J54" s="111"/>
      <c r="K54" s="111"/>
      <c r="L54" s="111"/>
      <c r="M54" s="111"/>
      <c r="N54" s="111"/>
      <c r="O54" s="112" t="str">
        <f t="shared" si="1"/>
        <v/>
      </c>
      <c r="P54" s="120"/>
      <c r="R54" s="56" t="str">
        <f t="shared" si="2"/>
        <v/>
      </c>
      <c r="S54" s="56" t="str">
        <f t="shared" si="3"/>
        <v/>
      </c>
      <c r="T54" s="56" t="str">
        <f t="shared" si="4"/>
        <v/>
      </c>
      <c r="U54" s="56" t="str">
        <f t="shared" si="5"/>
        <v/>
      </c>
      <c r="V54" s="56" t="str">
        <f t="shared" si="6"/>
        <v/>
      </c>
      <c r="W54" s="56" t="str">
        <f t="shared" si="7"/>
        <v/>
      </c>
      <c r="X54" s="56" t="str">
        <f t="shared" si="8"/>
        <v/>
      </c>
      <c r="Y54" s="56" t="str">
        <f t="shared" si="9"/>
        <v/>
      </c>
      <c r="Z54" s="56" t="str">
        <f t="shared" si="10"/>
        <v/>
      </c>
      <c r="AA54" s="77"/>
      <c r="AB54" s="77"/>
    </row>
    <row r="55" spans="1:28" ht="36" customHeight="1">
      <c r="A55" s="84">
        <f t="shared" si="0"/>
        <v>38</v>
      </c>
      <c r="B55" s="37"/>
      <c r="C55" s="6"/>
      <c r="D55" s="110"/>
      <c r="E55" s="110"/>
      <c r="F55" s="110"/>
      <c r="G55" s="5"/>
      <c r="H55" s="5"/>
      <c r="I55" s="5"/>
      <c r="J55" s="111"/>
      <c r="K55" s="111"/>
      <c r="L55" s="111"/>
      <c r="M55" s="111"/>
      <c r="N55" s="111"/>
      <c r="O55" s="112" t="str">
        <f t="shared" si="1"/>
        <v/>
      </c>
      <c r="P55" s="120"/>
      <c r="R55" s="56" t="str">
        <f t="shared" si="2"/>
        <v/>
      </c>
      <c r="S55" s="56" t="str">
        <f t="shared" si="3"/>
        <v/>
      </c>
      <c r="T55" s="56" t="str">
        <f t="shared" si="4"/>
        <v/>
      </c>
      <c r="U55" s="56" t="str">
        <f t="shared" si="5"/>
        <v/>
      </c>
      <c r="V55" s="56" t="str">
        <f t="shared" si="6"/>
        <v/>
      </c>
      <c r="W55" s="56" t="str">
        <f t="shared" si="7"/>
        <v/>
      </c>
      <c r="X55" s="56" t="str">
        <f t="shared" si="8"/>
        <v/>
      </c>
      <c r="Y55" s="56" t="str">
        <f t="shared" si="9"/>
        <v/>
      </c>
      <c r="Z55" s="56" t="str">
        <f t="shared" si="10"/>
        <v/>
      </c>
      <c r="AA55" s="77"/>
      <c r="AB55" s="77"/>
    </row>
    <row r="56" spans="1:28" ht="36" customHeight="1">
      <c r="A56" s="84">
        <f t="shared" si="0"/>
        <v>39</v>
      </c>
      <c r="B56" s="37"/>
      <c r="C56" s="6"/>
      <c r="D56" s="110"/>
      <c r="E56" s="110"/>
      <c r="F56" s="110"/>
      <c r="G56" s="5"/>
      <c r="H56" s="5"/>
      <c r="I56" s="5"/>
      <c r="J56" s="111"/>
      <c r="K56" s="111"/>
      <c r="L56" s="111"/>
      <c r="M56" s="111"/>
      <c r="N56" s="111"/>
      <c r="O56" s="112" t="str">
        <f t="shared" si="1"/>
        <v/>
      </c>
      <c r="P56" s="120"/>
      <c r="R56" s="56" t="str">
        <f t="shared" si="2"/>
        <v/>
      </c>
      <c r="S56" s="56" t="str">
        <f t="shared" si="3"/>
        <v/>
      </c>
      <c r="T56" s="56" t="str">
        <f t="shared" si="4"/>
        <v/>
      </c>
      <c r="U56" s="56" t="str">
        <f t="shared" si="5"/>
        <v/>
      </c>
      <c r="V56" s="56" t="str">
        <f t="shared" si="6"/>
        <v/>
      </c>
      <c r="W56" s="56" t="str">
        <f t="shared" si="7"/>
        <v/>
      </c>
      <c r="X56" s="56" t="str">
        <f t="shared" si="8"/>
        <v/>
      </c>
      <c r="Y56" s="56" t="str">
        <f t="shared" si="9"/>
        <v/>
      </c>
      <c r="Z56" s="56" t="str">
        <f t="shared" si="10"/>
        <v/>
      </c>
      <c r="AA56" s="77"/>
      <c r="AB56" s="77"/>
    </row>
    <row r="57" spans="1:28" ht="36" customHeight="1">
      <c r="A57" s="84">
        <f t="shared" si="0"/>
        <v>40</v>
      </c>
      <c r="B57" s="37"/>
      <c r="C57" s="6"/>
      <c r="D57" s="110"/>
      <c r="E57" s="110"/>
      <c r="F57" s="110"/>
      <c r="G57" s="5"/>
      <c r="H57" s="5"/>
      <c r="I57" s="5"/>
      <c r="J57" s="111"/>
      <c r="K57" s="111"/>
      <c r="L57" s="111"/>
      <c r="M57" s="111"/>
      <c r="N57" s="111"/>
      <c r="O57" s="112" t="str">
        <f t="shared" si="1"/>
        <v/>
      </c>
      <c r="P57" s="120"/>
      <c r="R57" s="56" t="str">
        <f t="shared" si="2"/>
        <v/>
      </c>
      <c r="S57" s="56" t="str">
        <f t="shared" si="3"/>
        <v/>
      </c>
      <c r="T57" s="56" t="str">
        <f t="shared" si="4"/>
        <v/>
      </c>
      <c r="U57" s="56" t="str">
        <f t="shared" si="5"/>
        <v/>
      </c>
      <c r="V57" s="56" t="str">
        <f t="shared" si="6"/>
        <v/>
      </c>
      <c r="W57" s="56" t="str">
        <f t="shared" si="7"/>
        <v/>
      </c>
      <c r="X57" s="56" t="str">
        <f t="shared" si="8"/>
        <v/>
      </c>
      <c r="Y57" s="56" t="str">
        <f t="shared" si="9"/>
        <v/>
      </c>
      <c r="Z57" s="56" t="str">
        <f t="shared" si="10"/>
        <v/>
      </c>
      <c r="AA57" s="77"/>
      <c r="AB57" s="77"/>
    </row>
    <row r="58" spans="1:28" ht="36" customHeight="1">
      <c r="A58" s="84">
        <f t="shared" si="0"/>
        <v>41</v>
      </c>
      <c r="B58" s="37"/>
      <c r="C58" s="6"/>
      <c r="D58" s="110"/>
      <c r="E58" s="110"/>
      <c r="F58" s="110"/>
      <c r="G58" s="5"/>
      <c r="H58" s="5"/>
      <c r="I58" s="5"/>
      <c r="J58" s="111"/>
      <c r="K58" s="111"/>
      <c r="L58" s="111"/>
      <c r="M58" s="111"/>
      <c r="N58" s="111"/>
      <c r="O58" s="112" t="str">
        <f t="shared" si="1"/>
        <v/>
      </c>
      <c r="P58" s="120"/>
      <c r="R58" s="56" t="str">
        <f t="shared" si="2"/>
        <v/>
      </c>
      <c r="S58" s="56" t="str">
        <f t="shared" si="3"/>
        <v/>
      </c>
      <c r="T58" s="56" t="str">
        <f t="shared" si="4"/>
        <v/>
      </c>
      <c r="U58" s="56" t="str">
        <f t="shared" si="5"/>
        <v/>
      </c>
      <c r="V58" s="56" t="str">
        <f t="shared" si="6"/>
        <v/>
      </c>
      <c r="W58" s="56" t="str">
        <f t="shared" si="7"/>
        <v/>
      </c>
      <c r="X58" s="56" t="str">
        <f t="shared" si="8"/>
        <v/>
      </c>
      <c r="Y58" s="56" t="str">
        <f t="shared" si="9"/>
        <v/>
      </c>
      <c r="Z58" s="56" t="str">
        <f t="shared" si="10"/>
        <v/>
      </c>
      <c r="AA58" s="77"/>
      <c r="AB58" s="77"/>
    </row>
    <row r="59" spans="1:28" ht="36" customHeight="1">
      <c r="A59" s="84">
        <f t="shared" si="0"/>
        <v>42</v>
      </c>
      <c r="B59" s="37"/>
      <c r="C59" s="6"/>
      <c r="D59" s="110"/>
      <c r="E59" s="110"/>
      <c r="F59" s="110"/>
      <c r="G59" s="5"/>
      <c r="H59" s="5"/>
      <c r="I59" s="5"/>
      <c r="J59" s="111"/>
      <c r="K59" s="111"/>
      <c r="L59" s="111"/>
      <c r="M59" s="111"/>
      <c r="N59" s="111"/>
      <c r="O59" s="112" t="str">
        <f t="shared" si="1"/>
        <v/>
      </c>
      <c r="P59" s="120"/>
      <c r="R59" s="56" t="str">
        <f t="shared" si="2"/>
        <v/>
      </c>
      <c r="S59" s="56" t="str">
        <f t="shared" si="3"/>
        <v/>
      </c>
      <c r="T59" s="56" t="str">
        <f t="shared" si="4"/>
        <v/>
      </c>
      <c r="U59" s="56" t="str">
        <f t="shared" si="5"/>
        <v/>
      </c>
      <c r="V59" s="56" t="str">
        <f t="shared" si="6"/>
        <v/>
      </c>
      <c r="W59" s="56" t="str">
        <f t="shared" si="7"/>
        <v/>
      </c>
      <c r="X59" s="56" t="str">
        <f t="shared" si="8"/>
        <v/>
      </c>
      <c r="Y59" s="56" t="str">
        <f t="shared" si="9"/>
        <v/>
      </c>
      <c r="Z59" s="56" t="str">
        <f t="shared" si="10"/>
        <v/>
      </c>
      <c r="AA59" s="77"/>
      <c r="AB59" s="77"/>
    </row>
    <row r="60" spans="1:28" ht="36" customHeight="1">
      <c r="A60" s="84">
        <f t="shared" si="0"/>
        <v>43</v>
      </c>
      <c r="B60" s="37"/>
      <c r="C60" s="6"/>
      <c r="D60" s="110"/>
      <c r="E60" s="110"/>
      <c r="F60" s="110"/>
      <c r="G60" s="5"/>
      <c r="H60" s="5"/>
      <c r="I60" s="5"/>
      <c r="J60" s="111"/>
      <c r="K60" s="111"/>
      <c r="L60" s="111"/>
      <c r="M60" s="111"/>
      <c r="N60" s="111"/>
      <c r="O60" s="112" t="str">
        <f t="shared" si="1"/>
        <v/>
      </c>
      <c r="P60" s="120"/>
      <c r="R60" s="56" t="str">
        <f t="shared" si="2"/>
        <v/>
      </c>
      <c r="S60" s="56" t="str">
        <f t="shared" si="3"/>
        <v/>
      </c>
      <c r="T60" s="56" t="str">
        <f t="shared" si="4"/>
        <v/>
      </c>
      <c r="U60" s="56" t="str">
        <f t="shared" si="5"/>
        <v/>
      </c>
      <c r="V60" s="56" t="str">
        <f t="shared" si="6"/>
        <v/>
      </c>
      <c r="W60" s="56" t="str">
        <f t="shared" si="7"/>
        <v/>
      </c>
      <c r="X60" s="56" t="str">
        <f t="shared" si="8"/>
        <v/>
      </c>
      <c r="Y60" s="56" t="str">
        <f t="shared" si="9"/>
        <v/>
      </c>
      <c r="Z60" s="56" t="str">
        <f t="shared" si="10"/>
        <v/>
      </c>
      <c r="AA60" s="77"/>
      <c r="AB60" s="77"/>
    </row>
    <row r="61" spans="1:28" ht="36" customHeight="1">
      <c r="A61" s="84">
        <f t="shared" si="0"/>
        <v>44</v>
      </c>
      <c r="B61" s="37"/>
      <c r="C61" s="6"/>
      <c r="D61" s="110"/>
      <c r="E61" s="110"/>
      <c r="F61" s="110"/>
      <c r="G61" s="5"/>
      <c r="H61" s="5"/>
      <c r="I61" s="5"/>
      <c r="J61" s="111"/>
      <c r="K61" s="111"/>
      <c r="L61" s="111"/>
      <c r="M61" s="111"/>
      <c r="N61" s="111"/>
      <c r="O61" s="112" t="str">
        <f t="shared" si="1"/>
        <v/>
      </c>
      <c r="P61" s="120"/>
      <c r="R61" s="56" t="str">
        <f t="shared" si="2"/>
        <v/>
      </c>
      <c r="S61" s="56" t="str">
        <f t="shared" si="3"/>
        <v/>
      </c>
      <c r="T61" s="56" t="str">
        <f t="shared" si="4"/>
        <v/>
      </c>
      <c r="U61" s="56" t="str">
        <f t="shared" si="5"/>
        <v/>
      </c>
      <c r="V61" s="56" t="str">
        <f t="shared" si="6"/>
        <v/>
      </c>
      <c r="W61" s="56" t="str">
        <f t="shared" si="7"/>
        <v/>
      </c>
      <c r="X61" s="56" t="str">
        <f t="shared" si="8"/>
        <v/>
      </c>
      <c r="Y61" s="56" t="str">
        <f t="shared" si="9"/>
        <v/>
      </c>
      <c r="Z61" s="56" t="str">
        <f t="shared" si="10"/>
        <v/>
      </c>
      <c r="AA61" s="77"/>
      <c r="AB61" s="77"/>
    </row>
    <row r="62" spans="1:28" ht="36" customHeight="1">
      <c r="A62" s="84">
        <f t="shared" si="0"/>
        <v>45</v>
      </c>
      <c r="B62" s="37"/>
      <c r="C62" s="6"/>
      <c r="D62" s="110"/>
      <c r="E62" s="110"/>
      <c r="F62" s="110"/>
      <c r="G62" s="5"/>
      <c r="H62" s="5"/>
      <c r="I62" s="5"/>
      <c r="J62" s="111"/>
      <c r="K62" s="111"/>
      <c r="L62" s="111"/>
      <c r="M62" s="111"/>
      <c r="N62" s="111"/>
      <c r="O62" s="112" t="str">
        <f t="shared" si="1"/>
        <v/>
      </c>
      <c r="P62" s="120"/>
      <c r="R62" s="56" t="str">
        <f t="shared" si="2"/>
        <v/>
      </c>
      <c r="S62" s="56" t="str">
        <f t="shared" si="3"/>
        <v/>
      </c>
      <c r="T62" s="56" t="str">
        <f t="shared" si="4"/>
        <v/>
      </c>
      <c r="U62" s="56" t="str">
        <f t="shared" si="5"/>
        <v/>
      </c>
      <c r="V62" s="56" t="str">
        <f t="shared" si="6"/>
        <v/>
      </c>
      <c r="W62" s="56" t="str">
        <f t="shared" si="7"/>
        <v/>
      </c>
      <c r="X62" s="56" t="str">
        <f t="shared" si="8"/>
        <v/>
      </c>
      <c r="Y62" s="56" t="str">
        <f t="shared" si="9"/>
        <v/>
      </c>
      <c r="Z62" s="56" t="str">
        <f t="shared" si="10"/>
        <v/>
      </c>
      <c r="AA62" s="77"/>
      <c r="AB62" s="77"/>
    </row>
    <row r="63" spans="1:28" ht="36" customHeight="1">
      <c r="A63" s="84">
        <f t="shared" si="0"/>
        <v>46</v>
      </c>
      <c r="B63" s="37"/>
      <c r="C63" s="6"/>
      <c r="D63" s="110"/>
      <c r="E63" s="110"/>
      <c r="F63" s="110"/>
      <c r="G63" s="5"/>
      <c r="H63" s="5"/>
      <c r="I63" s="5"/>
      <c r="J63" s="111"/>
      <c r="K63" s="111"/>
      <c r="L63" s="111"/>
      <c r="M63" s="111"/>
      <c r="N63" s="111"/>
      <c r="O63" s="112" t="str">
        <f t="shared" si="1"/>
        <v/>
      </c>
      <c r="P63" s="120"/>
      <c r="R63" s="56" t="str">
        <f t="shared" si="2"/>
        <v/>
      </c>
      <c r="S63" s="56" t="str">
        <f t="shared" si="3"/>
        <v/>
      </c>
      <c r="T63" s="56" t="str">
        <f t="shared" si="4"/>
        <v/>
      </c>
      <c r="U63" s="56" t="str">
        <f t="shared" si="5"/>
        <v/>
      </c>
      <c r="V63" s="56" t="str">
        <f t="shared" si="6"/>
        <v/>
      </c>
      <c r="W63" s="56" t="str">
        <f t="shared" si="7"/>
        <v/>
      </c>
      <c r="X63" s="56" t="str">
        <f t="shared" si="8"/>
        <v/>
      </c>
      <c r="Y63" s="56" t="str">
        <f t="shared" si="9"/>
        <v/>
      </c>
      <c r="Z63" s="56" t="str">
        <f t="shared" si="10"/>
        <v/>
      </c>
      <c r="AA63" s="77"/>
      <c r="AB63" s="77"/>
    </row>
    <row r="64" spans="1:28" ht="36" customHeight="1">
      <c r="A64" s="84">
        <f t="shared" si="0"/>
        <v>47</v>
      </c>
      <c r="B64" s="37"/>
      <c r="C64" s="6"/>
      <c r="D64" s="110"/>
      <c r="E64" s="110"/>
      <c r="F64" s="110"/>
      <c r="G64" s="5"/>
      <c r="H64" s="5"/>
      <c r="I64" s="5"/>
      <c r="J64" s="111"/>
      <c r="K64" s="111"/>
      <c r="L64" s="111"/>
      <c r="M64" s="111"/>
      <c r="N64" s="111"/>
      <c r="O64" s="112" t="str">
        <f t="shared" si="1"/>
        <v/>
      </c>
      <c r="P64" s="120"/>
      <c r="R64" s="56" t="str">
        <f t="shared" si="2"/>
        <v/>
      </c>
      <c r="S64" s="56" t="str">
        <f t="shared" si="3"/>
        <v/>
      </c>
      <c r="T64" s="56" t="str">
        <f t="shared" si="4"/>
        <v/>
      </c>
      <c r="U64" s="56" t="str">
        <f t="shared" si="5"/>
        <v/>
      </c>
      <c r="V64" s="56" t="str">
        <f t="shared" si="6"/>
        <v/>
      </c>
      <c r="W64" s="56" t="str">
        <f t="shared" si="7"/>
        <v/>
      </c>
      <c r="X64" s="56" t="str">
        <f t="shared" si="8"/>
        <v/>
      </c>
      <c r="Y64" s="56" t="str">
        <f t="shared" si="9"/>
        <v/>
      </c>
      <c r="Z64" s="56" t="str">
        <f t="shared" si="10"/>
        <v/>
      </c>
      <c r="AA64" s="77"/>
      <c r="AB64" s="77"/>
    </row>
    <row r="65" spans="1:28" ht="36" customHeight="1">
      <c r="A65" s="84">
        <f t="shared" si="0"/>
        <v>48</v>
      </c>
      <c r="B65" s="37"/>
      <c r="C65" s="6"/>
      <c r="D65" s="110"/>
      <c r="E65" s="110"/>
      <c r="F65" s="110"/>
      <c r="G65" s="5"/>
      <c r="H65" s="5"/>
      <c r="I65" s="5"/>
      <c r="J65" s="111"/>
      <c r="K65" s="111"/>
      <c r="L65" s="111"/>
      <c r="M65" s="111"/>
      <c r="N65" s="111"/>
      <c r="O65" s="112" t="str">
        <f t="shared" si="1"/>
        <v/>
      </c>
      <c r="P65" s="120"/>
      <c r="R65" s="56" t="str">
        <f t="shared" si="2"/>
        <v/>
      </c>
      <c r="S65" s="56" t="str">
        <f t="shared" si="3"/>
        <v/>
      </c>
      <c r="T65" s="56" t="str">
        <f t="shared" si="4"/>
        <v/>
      </c>
      <c r="U65" s="56" t="str">
        <f t="shared" si="5"/>
        <v/>
      </c>
      <c r="V65" s="56" t="str">
        <f t="shared" si="6"/>
        <v/>
      </c>
      <c r="W65" s="56" t="str">
        <f t="shared" si="7"/>
        <v/>
      </c>
      <c r="X65" s="56" t="str">
        <f t="shared" si="8"/>
        <v/>
      </c>
      <c r="Y65" s="56" t="str">
        <f t="shared" si="9"/>
        <v/>
      </c>
      <c r="Z65" s="56" t="str">
        <f t="shared" si="10"/>
        <v/>
      </c>
      <c r="AA65" s="77"/>
      <c r="AB65" s="77"/>
    </row>
    <row r="66" spans="1:28" ht="36" customHeight="1">
      <c r="A66" s="84">
        <f t="shared" si="0"/>
        <v>49</v>
      </c>
      <c r="B66" s="37"/>
      <c r="C66" s="6"/>
      <c r="D66" s="110"/>
      <c r="E66" s="110"/>
      <c r="F66" s="110"/>
      <c r="G66" s="5"/>
      <c r="H66" s="5"/>
      <c r="I66" s="5"/>
      <c r="J66" s="111"/>
      <c r="K66" s="111"/>
      <c r="L66" s="111"/>
      <c r="M66" s="111"/>
      <c r="N66" s="111"/>
      <c r="O66" s="112" t="str">
        <f t="shared" si="1"/>
        <v/>
      </c>
      <c r="P66" s="120"/>
      <c r="R66" s="56" t="str">
        <f t="shared" si="2"/>
        <v/>
      </c>
      <c r="S66" s="56" t="str">
        <f t="shared" si="3"/>
        <v/>
      </c>
      <c r="T66" s="56" t="str">
        <f t="shared" si="4"/>
        <v/>
      </c>
      <c r="U66" s="56" t="str">
        <f t="shared" si="5"/>
        <v/>
      </c>
      <c r="V66" s="56" t="str">
        <f t="shared" si="6"/>
        <v/>
      </c>
      <c r="W66" s="56" t="str">
        <f t="shared" si="7"/>
        <v/>
      </c>
      <c r="X66" s="56" t="str">
        <f t="shared" si="8"/>
        <v/>
      </c>
      <c r="Y66" s="56" t="str">
        <f t="shared" si="9"/>
        <v/>
      </c>
      <c r="Z66" s="56" t="str">
        <f t="shared" si="10"/>
        <v/>
      </c>
      <c r="AA66" s="77"/>
      <c r="AB66" s="77"/>
    </row>
    <row r="67" spans="1:28" ht="36" customHeight="1">
      <c r="A67" s="84">
        <f t="shared" si="0"/>
        <v>50</v>
      </c>
      <c r="B67" s="37"/>
      <c r="C67" s="6"/>
      <c r="D67" s="110"/>
      <c r="E67" s="110"/>
      <c r="F67" s="110"/>
      <c r="G67" s="5"/>
      <c r="H67" s="5"/>
      <c r="I67" s="5"/>
      <c r="J67" s="111"/>
      <c r="K67" s="111"/>
      <c r="L67" s="111"/>
      <c r="M67" s="111"/>
      <c r="N67" s="111"/>
      <c r="O67" s="112" t="str">
        <f t="shared" si="1"/>
        <v/>
      </c>
      <c r="P67" s="120"/>
      <c r="R67" s="56" t="str">
        <f t="shared" si="2"/>
        <v/>
      </c>
      <c r="S67" s="56" t="str">
        <f t="shared" si="3"/>
        <v/>
      </c>
      <c r="T67" s="56" t="str">
        <f t="shared" si="4"/>
        <v/>
      </c>
      <c r="U67" s="56" t="str">
        <f t="shared" si="5"/>
        <v/>
      </c>
      <c r="V67" s="56" t="str">
        <f t="shared" si="6"/>
        <v/>
      </c>
      <c r="W67" s="56" t="str">
        <f t="shared" si="7"/>
        <v/>
      </c>
      <c r="X67" s="56" t="str">
        <f t="shared" si="8"/>
        <v/>
      </c>
      <c r="Y67" s="56" t="str">
        <f t="shared" si="9"/>
        <v/>
      </c>
      <c r="Z67" s="56" t="str">
        <f t="shared" si="10"/>
        <v/>
      </c>
      <c r="AA67" s="77"/>
      <c r="AB67" s="77"/>
    </row>
    <row r="68" spans="1:28" ht="36" customHeight="1">
      <c r="A68" s="84">
        <f t="shared" si="0"/>
        <v>51</v>
      </c>
      <c r="B68" s="37"/>
      <c r="C68" s="6"/>
      <c r="D68" s="110"/>
      <c r="E68" s="110"/>
      <c r="F68" s="110"/>
      <c r="G68" s="5"/>
      <c r="H68" s="5"/>
      <c r="I68" s="5"/>
      <c r="J68" s="111"/>
      <c r="K68" s="111"/>
      <c r="L68" s="111"/>
      <c r="M68" s="111"/>
      <c r="N68" s="111"/>
      <c r="O68" s="112" t="str">
        <f t="shared" si="1"/>
        <v/>
      </c>
      <c r="P68" s="120"/>
      <c r="R68" s="56" t="str">
        <f t="shared" si="2"/>
        <v/>
      </c>
      <c r="S68" s="56" t="str">
        <f t="shared" si="3"/>
        <v/>
      </c>
      <c r="T68" s="56" t="str">
        <f t="shared" si="4"/>
        <v/>
      </c>
      <c r="U68" s="56" t="str">
        <f t="shared" si="5"/>
        <v/>
      </c>
      <c r="V68" s="56" t="str">
        <f t="shared" si="6"/>
        <v/>
      </c>
      <c r="W68" s="56" t="str">
        <f t="shared" si="7"/>
        <v/>
      </c>
      <c r="X68" s="56" t="str">
        <f t="shared" si="8"/>
        <v/>
      </c>
      <c r="Y68" s="56" t="str">
        <f t="shared" si="9"/>
        <v/>
      </c>
      <c r="Z68" s="56" t="str">
        <f t="shared" si="10"/>
        <v/>
      </c>
      <c r="AA68" s="77"/>
      <c r="AB68" s="77"/>
    </row>
    <row r="69" spans="1:28" ht="36" customHeight="1">
      <c r="A69" s="84">
        <f t="shared" si="0"/>
        <v>52</v>
      </c>
      <c r="B69" s="37"/>
      <c r="C69" s="6"/>
      <c r="D69" s="110"/>
      <c r="E69" s="110"/>
      <c r="F69" s="110"/>
      <c r="G69" s="5"/>
      <c r="H69" s="5"/>
      <c r="I69" s="5"/>
      <c r="J69" s="111"/>
      <c r="K69" s="111"/>
      <c r="L69" s="111"/>
      <c r="M69" s="111"/>
      <c r="N69" s="111"/>
      <c r="O69" s="112" t="str">
        <f t="shared" si="1"/>
        <v/>
      </c>
      <c r="P69" s="120"/>
      <c r="R69" s="56" t="str">
        <f t="shared" si="2"/>
        <v/>
      </c>
      <c r="S69" s="56" t="str">
        <f t="shared" si="3"/>
        <v/>
      </c>
      <c r="T69" s="56" t="str">
        <f t="shared" si="4"/>
        <v/>
      </c>
      <c r="U69" s="56" t="str">
        <f t="shared" si="5"/>
        <v/>
      </c>
      <c r="V69" s="56" t="str">
        <f t="shared" si="6"/>
        <v/>
      </c>
      <c r="W69" s="56" t="str">
        <f t="shared" si="7"/>
        <v/>
      </c>
      <c r="X69" s="56" t="str">
        <f t="shared" si="8"/>
        <v/>
      </c>
      <c r="Y69" s="56" t="str">
        <f t="shared" si="9"/>
        <v/>
      </c>
      <c r="Z69" s="56" t="str">
        <f t="shared" si="10"/>
        <v/>
      </c>
      <c r="AA69" s="77"/>
      <c r="AB69" s="77"/>
    </row>
    <row r="70" spans="1:28" ht="36" customHeight="1">
      <c r="A70" s="84">
        <f t="shared" si="0"/>
        <v>53</v>
      </c>
      <c r="B70" s="37"/>
      <c r="C70" s="6"/>
      <c r="D70" s="110"/>
      <c r="E70" s="110"/>
      <c r="F70" s="110"/>
      <c r="G70" s="5"/>
      <c r="H70" s="5"/>
      <c r="I70" s="5"/>
      <c r="J70" s="111"/>
      <c r="K70" s="111"/>
      <c r="L70" s="111"/>
      <c r="M70" s="111"/>
      <c r="N70" s="111"/>
      <c r="O70" s="112" t="str">
        <f t="shared" si="1"/>
        <v/>
      </c>
      <c r="P70" s="120"/>
      <c r="R70" s="56" t="str">
        <f t="shared" si="2"/>
        <v/>
      </c>
      <c r="S70" s="56" t="str">
        <f t="shared" si="3"/>
        <v/>
      </c>
      <c r="T70" s="56" t="str">
        <f t="shared" si="4"/>
        <v/>
      </c>
      <c r="U70" s="56" t="str">
        <f t="shared" si="5"/>
        <v/>
      </c>
      <c r="V70" s="56" t="str">
        <f t="shared" si="6"/>
        <v/>
      </c>
      <c r="W70" s="56" t="str">
        <f t="shared" si="7"/>
        <v/>
      </c>
      <c r="X70" s="56" t="str">
        <f t="shared" si="8"/>
        <v/>
      </c>
      <c r="Y70" s="56" t="str">
        <f t="shared" si="9"/>
        <v/>
      </c>
      <c r="Z70" s="56" t="str">
        <f t="shared" si="10"/>
        <v/>
      </c>
      <c r="AA70" s="77"/>
      <c r="AB70" s="77"/>
    </row>
    <row r="71" spans="1:28" ht="36" customHeight="1">
      <c r="A71" s="84">
        <f t="shared" si="0"/>
        <v>54</v>
      </c>
      <c r="B71" s="37"/>
      <c r="C71" s="6"/>
      <c r="D71" s="110"/>
      <c r="E71" s="110"/>
      <c r="F71" s="110"/>
      <c r="G71" s="5"/>
      <c r="H71" s="5"/>
      <c r="I71" s="5"/>
      <c r="J71" s="111"/>
      <c r="K71" s="111"/>
      <c r="L71" s="111"/>
      <c r="M71" s="111"/>
      <c r="N71" s="111"/>
      <c r="O71" s="112" t="str">
        <f t="shared" si="1"/>
        <v/>
      </c>
      <c r="P71" s="120"/>
      <c r="R71" s="56" t="str">
        <f t="shared" si="2"/>
        <v/>
      </c>
      <c r="S71" s="56" t="str">
        <f t="shared" si="3"/>
        <v/>
      </c>
      <c r="T71" s="56" t="str">
        <f t="shared" si="4"/>
        <v/>
      </c>
      <c r="U71" s="56" t="str">
        <f t="shared" si="5"/>
        <v/>
      </c>
      <c r="V71" s="56" t="str">
        <f t="shared" si="6"/>
        <v/>
      </c>
      <c r="W71" s="56" t="str">
        <f t="shared" si="7"/>
        <v/>
      </c>
      <c r="X71" s="56" t="str">
        <f t="shared" si="8"/>
        <v/>
      </c>
      <c r="Y71" s="56" t="str">
        <f t="shared" si="9"/>
        <v/>
      </c>
      <c r="Z71" s="56" t="str">
        <f t="shared" si="10"/>
        <v/>
      </c>
      <c r="AA71" s="77"/>
      <c r="AB71" s="77"/>
    </row>
    <row r="72" spans="1:28" ht="36" customHeight="1">
      <c r="A72" s="84">
        <f t="shared" si="0"/>
        <v>55</v>
      </c>
      <c r="B72" s="37"/>
      <c r="C72" s="6"/>
      <c r="D72" s="110"/>
      <c r="E72" s="110"/>
      <c r="F72" s="110"/>
      <c r="G72" s="5"/>
      <c r="H72" s="5"/>
      <c r="I72" s="5"/>
      <c r="J72" s="111"/>
      <c r="K72" s="111"/>
      <c r="L72" s="111"/>
      <c r="M72" s="111"/>
      <c r="N72" s="111"/>
      <c r="O72" s="112" t="str">
        <f t="shared" si="1"/>
        <v/>
      </c>
      <c r="P72" s="120"/>
      <c r="R72" s="56" t="str">
        <f t="shared" si="2"/>
        <v/>
      </c>
      <c r="S72" s="56" t="str">
        <f t="shared" si="3"/>
        <v/>
      </c>
      <c r="T72" s="56" t="str">
        <f t="shared" si="4"/>
        <v/>
      </c>
      <c r="U72" s="56" t="str">
        <f t="shared" si="5"/>
        <v/>
      </c>
      <c r="V72" s="56" t="str">
        <f t="shared" si="6"/>
        <v/>
      </c>
      <c r="W72" s="56" t="str">
        <f t="shared" si="7"/>
        <v/>
      </c>
      <c r="X72" s="56" t="str">
        <f t="shared" si="8"/>
        <v/>
      </c>
      <c r="Y72" s="56" t="str">
        <f t="shared" si="9"/>
        <v/>
      </c>
      <c r="Z72" s="56" t="str">
        <f t="shared" si="10"/>
        <v/>
      </c>
      <c r="AA72" s="77"/>
      <c r="AB72" s="77"/>
    </row>
    <row r="73" spans="1:28" ht="36" customHeight="1">
      <c r="A73" s="84">
        <f t="shared" si="0"/>
        <v>56</v>
      </c>
      <c r="B73" s="37"/>
      <c r="C73" s="6"/>
      <c r="D73" s="110"/>
      <c r="E73" s="110"/>
      <c r="F73" s="110"/>
      <c r="G73" s="5"/>
      <c r="H73" s="5"/>
      <c r="I73" s="5"/>
      <c r="J73" s="111"/>
      <c r="K73" s="111"/>
      <c r="L73" s="111"/>
      <c r="M73" s="111"/>
      <c r="N73" s="111"/>
      <c r="O73" s="112" t="str">
        <f t="shared" si="1"/>
        <v/>
      </c>
      <c r="P73" s="120"/>
      <c r="R73" s="56" t="str">
        <f t="shared" si="2"/>
        <v/>
      </c>
      <c r="S73" s="56" t="str">
        <f t="shared" si="3"/>
        <v/>
      </c>
      <c r="T73" s="56" t="str">
        <f t="shared" si="4"/>
        <v/>
      </c>
      <c r="U73" s="56" t="str">
        <f t="shared" si="5"/>
        <v/>
      </c>
      <c r="V73" s="56" t="str">
        <f t="shared" si="6"/>
        <v/>
      </c>
      <c r="W73" s="56" t="str">
        <f t="shared" si="7"/>
        <v/>
      </c>
      <c r="X73" s="56" t="str">
        <f t="shared" si="8"/>
        <v/>
      </c>
      <c r="Y73" s="56" t="str">
        <f t="shared" si="9"/>
        <v/>
      </c>
      <c r="Z73" s="56" t="str">
        <f t="shared" si="10"/>
        <v/>
      </c>
      <c r="AA73" s="77"/>
      <c r="AB73" s="77"/>
    </row>
    <row r="74" spans="1:28" ht="36" customHeight="1">
      <c r="A74" s="84">
        <f t="shared" si="0"/>
        <v>57</v>
      </c>
      <c r="B74" s="37"/>
      <c r="C74" s="6"/>
      <c r="D74" s="110"/>
      <c r="E74" s="110"/>
      <c r="F74" s="110"/>
      <c r="G74" s="5"/>
      <c r="H74" s="5"/>
      <c r="I74" s="5"/>
      <c r="J74" s="111"/>
      <c r="K74" s="111"/>
      <c r="L74" s="111"/>
      <c r="M74" s="111"/>
      <c r="N74" s="111"/>
      <c r="O74" s="112" t="str">
        <f t="shared" si="1"/>
        <v/>
      </c>
      <c r="P74" s="120"/>
      <c r="R74" s="56" t="str">
        <f t="shared" si="2"/>
        <v/>
      </c>
      <c r="S74" s="56" t="str">
        <f t="shared" si="3"/>
        <v/>
      </c>
      <c r="T74" s="56" t="str">
        <f t="shared" si="4"/>
        <v/>
      </c>
      <c r="U74" s="56" t="str">
        <f t="shared" si="5"/>
        <v/>
      </c>
      <c r="V74" s="56" t="str">
        <f t="shared" si="6"/>
        <v/>
      </c>
      <c r="W74" s="56" t="str">
        <f t="shared" si="7"/>
        <v/>
      </c>
      <c r="X74" s="56" t="str">
        <f t="shared" si="8"/>
        <v/>
      </c>
      <c r="Y74" s="56" t="str">
        <f t="shared" si="9"/>
        <v/>
      </c>
      <c r="Z74" s="56" t="str">
        <f t="shared" si="10"/>
        <v/>
      </c>
      <c r="AA74" s="77"/>
      <c r="AB74" s="77"/>
    </row>
    <row r="75" spans="1:28" ht="36" customHeight="1">
      <c r="A75" s="84">
        <f t="shared" si="0"/>
        <v>58</v>
      </c>
      <c r="B75" s="37"/>
      <c r="C75" s="6"/>
      <c r="D75" s="110"/>
      <c r="E75" s="110"/>
      <c r="F75" s="110"/>
      <c r="G75" s="5"/>
      <c r="H75" s="5"/>
      <c r="I75" s="5"/>
      <c r="J75" s="111"/>
      <c r="K75" s="111"/>
      <c r="L75" s="111"/>
      <c r="M75" s="111"/>
      <c r="N75" s="111"/>
      <c r="O75" s="112" t="str">
        <f t="shared" si="1"/>
        <v/>
      </c>
      <c r="P75" s="120"/>
      <c r="R75" s="56" t="str">
        <f t="shared" si="2"/>
        <v/>
      </c>
      <c r="S75" s="56" t="str">
        <f t="shared" si="3"/>
        <v/>
      </c>
      <c r="T75" s="56" t="str">
        <f t="shared" si="4"/>
        <v/>
      </c>
      <c r="U75" s="56" t="str">
        <f t="shared" si="5"/>
        <v/>
      </c>
      <c r="V75" s="56" t="str">
        <f t="shared" si="6"/>
        <v/>
      </c>
      <c r="W75" s="56" t="str">
        <f t="shared" si="7"/>
        <v/>
      </c>
      <c r="X75" s="56" t="str">
        <f t="shared" si="8"/>
        <v/>
      </c>
      <c r="Y75" s="56" t="str">
        <f t="shared" si="9"/>
        <v/>
      </c>
      <c r="Z75" s="56" t="str">
        <f t="shared" si="10"/>
        <v/>
      </c>
      <c r="AA75" s="77"/>
      <c r="AB75" s="77"/>
    </row>
    <row r="76" spans="1:28" ht="36" customHeight="1">
      <c r="A76" s="84">
        <f t="shared" si="0"/>
        <v>59</v>
      </c>
      <c r="B76" s="37"/>
      <c r="C76" s="6"/>
      <c r="D76" s="110"/>
      <c r="E76" s="110"/>
      <c r="F76" s="110"/>
      <c r="G76" s="5"/>
      <c r="H76" s="5"/>
      <c r="I76" s="5"/>
      <c r="J76" s="111"/>
      <c r="K76" s="111"/>
      <c r="L76" s="111"/>
      <c r="M76" s="111"/>
      <c r="N76" s="111"/>
      <c r="O76" s="112" t="str">
        <f t="shared" si="1"/>
        <v/>
      </c>
      <c r="P76" s="120"/>
      <c r="R76" s="56" t="str">
        <f t="shared" si="2"/>
        <v/>
      </c>
      <c r="S76" s="56" t="str">
        <f t="shared" si="3"/>
        <v/>
      </c>
      <c r="T76" s="56" t="str">
        <f t="shared" si="4"/>
        <v/>
      </c>
      <c r="U76" s="56" t="str">
        <f t="shared" si="5"/>
        <v/>
      </c>
      <c r="V76" s="56" t="str">
        <f t="shared" si="6"/>
        <v/>
      </c>
      <c r="W76" s="56" t="str">
        <f t="shared" si="7"/>
        <v/>
      </c>
      <c r="X76" s="56" t="str">
        <f t="shared" si="8"/>
        <v/>
      </c>
      <c r="Y76" s="56" t="str">
        <f t="shared" si="9"/>
        <v/>
      </c>
      <c r="Z76" s="56" t="str">
        <f t="shared" si="10"/>
        <v/>
      </c>
      <c r="AA76" s="77"/>
      <c r="AB76" s="77"/>
    </row>
    <row r="77" spans="1:28" ht="36" customHeight="1">
      <c r="A77" s="84">
        <f t="shared" si="0"/>
        <v>60</v>
      </c>
      <c r="B77" s="37"/>
      <c r="C77" s="6"/>
      <c r="D77" s="110"/>
      <c r="E77" s="110"/>
      <c r="F77" s="110"/>
      <c r="G77" s="5"/>
      <c r="H77" s="5"/>
      <c r="I77" s="5"/>
      <c r="J77" s="111"/>
      <c r="K77" s="111"/>
      <c r="L77" s="111"/>
      <c r="M77" s="111"/>
      <c r="N77" s="111"/>
      <c r="O77" s="112" t="str">
        <f t="shared" si="1"/>
        <v/>
      </c>
      <c r="P77" s="120"/>
      <c r="R77" s="56" t="str">
        <f t="shared" si="2"/>
        <v/>
      </c>
      <c r="S77" s="56" t="str">
        <f t="shared" si="3"/>
        <v/>
      </c>
      <c r="T77" s="56" t="str">
        <f t="shared" si="4"/>
        <v/>
      </c>
      <c r="U77" s="56" t="str">
        <f t="shared" si="5"/>
        <v/>
      </c>
      <c r="V77" s="56" t="str">
        <f t="shared" si="6"/>
        <v/>
      </c>
      <c r="W77" s="56" t="str">
        <f t="shared" si="7"/>
        <v/>
      </c>
      <c r="X77" s="56" t="str">
        <f t="shared" si="8"/>
        <v/>
      </c>
      <c r="Y77" s="56" t="str">
        <f t="shared" si="9"/>
        <v/>
      </c>
      <c r="Z77" s="56" t="str">
        <f t="shared" si="10"/>
        <v/>
      </c>
      <c r="AA77" s="77"/>
      <c r="AB77" s="77"/>
    </row>
    <row r="78" spans="1:28" ht="36" customHeight="1">
      <c r="A78" s="84">
        <f t="shared" si="0"/>
        <v>61</v>
      </c>
      <c r="B78" s="37"/>
      <c r="C78" s="6"/>
      <c r="D78" s="110"/>
      <c r="E78" s="110"/>
      <c r="F78" s="110"/>
      <c r="G78" s="5"/>
      <c r="H78" s="5"/>
      <c r="I78" s="5"/>
      <c r="J78" s="111"/>
      <c r="K78" s="111"/>
      <c r="L78" s="111"/>
      <c r="M78" s="111"/>
      <c r="N78" s="111"/>
      <c r="O78" s="112" t="str">
        <f t="shared" si="1"/>
        <v/>
      </c>
      <c r="P78" s="120"/>
      <c r="R78" s="56" t="str">
        <f t="shared" si="2"/>
        <v/>
      </c>
      <c r="S78" s="56" t="str">
        <f t="shared" si="3"/>
        <v/>
      </c>
      <c r="T78" s="56" t="str">
        <f t="shared" si="4"/>
        <v/>
      </c>
      <c r="U78" s="56" t="str">
        <f t="shared" si="5"/>
        <v/>
      </c>
      <c r="V78" s="56" t="str">
        <f t="shared" si="6"/>
        <v/>
      </c>
      <c r="W78" s="56" t="str">
        <f t="shared" si="7"/>
        <v/>
      </c>
      <c r="X78" s="56" t="str">
        <f t="shared" si="8"/>
        <v/>
      </c>
      <c r="Y78" s="56" t="str">
        <f t="shared" si="9"/>
        <v/>
      </c>
      <c r="Z78" s="56" t="str">
        <f t="shared" si="10"/>
        <v/>
      </c>
      <c r="AA78" s="77"/>
      <c r="AB78" s="77"/>
    </row>
    <row r="79" spans="1:28" ht="36" customHeight="1">
      <c r="A79" s="84">
        <f t="shared" si="0"/>
        <v>62</v>
      </c>
      <c r="B79" s="37"/>
      <c r="C79" s="6"/>
      <c r="D79" s="110"/>
      <c r="E79" s="110"/>
      <c r="F79" s="110"/>
      <c r="G79" s="5"/>
      <c r="H79" s="5"/>
      <c r="I79" s="5"/>
      <c r="J79" s="111"/>
      <c r="K79" s="111"/>
      <c r="L79" s="111"/>
      <c r="M79" s="111"/>
      <c r="N79" s="111"/>
      <c r="O79" s="112" t="str">
        <f t="shared" si="1"/>
        <v/>
      </c>
      <c r="P79" s="120"/>
      <c r="R79" s="56" t="str">
        <f t="shared" si="2"/>
        <v/>
      </c>
      <c r="S79" s="56" t="str">
        <f t="shared" si="3"/>
        <v/>
      </c>
      <c r="T79" s="56" t="str">
        <f t="shared" si="4"/>
        <v/>
      </c>
      <c r="U79" s="56" t="str">
        <f t="shared" si="5"/>
        <v/>
      </c>
      <c r="V79" s="56" t="str">
        <f t="shared" si="6"/>
        <v/>
      </c>
      <c r="W79" s="56" t="str">
        <f t="shared" si="7"/>
        <v/>
      </c>
      <c r="X79" s="56" t="str">
        <f t="shared" si="8"/>
        <v/>
      </c>
      <c r="Y79" s="56" t="str">
        <f t="shared" si="9"/>
        <v/>
      </c>
      <c r="Z79" s="56" t="str">
        <f t="shared" si="10"/>
        <v/>
      </c>
      <c r="AA79" s="77"/>
      <c r="AB79" s="77"/>
    </row>
    <row r="80" spans="1:28" ht="36" customHeight="1">
      <c r="A80" s="84">
        <f t="shared" si="0"/>
        <v>63</v>
      </c>
      <c r="B80" s="37"/>
      <c r="C80" s="6"/>
      <c r="D80" s="110"/>
      <c r="E80" s="110"/>
      <c r="F80" s="110"/>
      <c r="G80" s="5"/>
      <c r="H80" s="5"/>
      <c r="I80" s="5"/>
      <c r="J80" s="111"/>
      <c r="K80" s="111"/>
      <c r="L80" s="111"/>
      <c r="M80" s="111"/>
      <c r="N80" s="111"/>
      <c r="O80" s="112" t="str">
        <f t="shared" si="1"/>
        <v/>
      </c>
      <c r="P80" s="120"/>
      <c r="R80" s="56" t="str">
        <f t="shared" si="2"/>
        <v/>
      </c>
      <c r="S80" s="56" t="str">
        <f t="shared" si="3"/>
        <v/>
      </c>
      <c r="T80" s="56" t="str">
        <f t="shared" si="4"/>
        <v/>
      </c>
      <c r="U80" s="56" t="str">
        <f t="shared" si="5"/>
        <v/>
      </c>
      <c r="V80" s="56" t="str">
        <f t="shared" si="6"/>
        <v/>
      </c>
      <c r="W80" s="56" t="str">
        <f t="shared" si="7"/>
        <v/>
      </c>
      <c r="X80" s="56" t="str">
        <f t="shared" si="8"/>
        <v/>
      </c>
      <c r="Y80" s="56" t="str">
        <f t="shared" si="9"/>
        <v/>
      </c>
      <c r="Z80" s="56" t="str">
        <f t="shared" si="10"/>
        <v/>
      </c>
      <c r="AA80" s="77"/>
      <c r="AB80" s="77"/>
    </row>
    <row r="81" spans="1:28" ht="36" customHeight="1">
      <c r="A81" s="84">
        <f t="shared" si="0"/>
        <v>64</v>
      </c>
      <c r="B81" s="37"/>
      <c r="C81" s="6"/>
      <c r="D81" s="110"/>
      <c r="E81" s="110"/>
      <c r="F81" s="110"/>
      <c r="G81" s="5"/>
      <c r="H81" s="5"/>
      <c r="I81" s="5"/>
      <c r="J81" s="111"/>
      <c r="K81" s="111"/>
      <c r="L81" s="111"/>
      <c r="M81" s="111"/>
      <c r="N81" s="111"/>
      <c r="O81" s="112" t="str">
        <f t="shared" si="1"/>
        <v/>
      </c>
      <c r="P81" s="120"/>
      <c r="R81" s="56" t="str">
        <f t="shared" si="2"/>
        <v/>
      </c>
      <c r="S81" s="56" t="str">
        <f t="shared" si="3"/>
        <v/>
      </c>
      <c r="T81" s="56" t="str">
        <f t="shared" si="4"/>
        <v/>
      </c>
      <c r="U81" s="56" t="str">
        <f t="shared" si="5"/>
        <v/>
      </c>
      <c r="V81" s="56" t="str">
        <f t="shared" si="6"/>
        <v/>
      </c>
      <c r="W81" s="56" t="str">
        <f t="shared" si="7"/>
        <v/>
      </c>
      <c r="X81" s="56" t="str">
        <f t="shared" si="8"/>
        <v/>
      </c>
      <c r="Y81" s="56" t="str">
        <f t="shared" si="9"/>
        <v/>
      </c>
      <c r="Z81" s="56" t="str">
        <f t="shared" si="10"/>
        <v/>
      </c>
      <c r="AA81" s="77"/>
      <c r="AB81" s="77"/>
    </row>
    <row r="82" spans="1:28" ht="36" customHeight="1">
      <c r="A82" s="84">
        <f t="shared" si="0"/>
        <v>65</v>
      </c>
      <c r="B82" s="37"/>
      <c r="C82" s="6"/>
      <c r="D82" s="110"/>
      <c r="E82" s="110"/>
      <c r="F82" s="110"/>
      <c r="G82" s="5"/>
      <c r="H82" s="5"/>
      <c r="I82" s="5"/>
      <c r="J82" s="111"/>
      <c r="K82" s="111"/>
      <c r="L82" s="111"/>
      <c r="M82" s="111"/>
      <c r="N82" s="111"/>
      <c r="O82" s="112" t="str">
        <f t="shared" si="1"/>
        <v/>
      </c>
      <c r="P82" s="120"/>
      <c r="R82" s="56" t="str">
        <f t="shared" si="2"/>
        <v/>
      </c>
      <c r="S82" s="56" t="str">
        <f t="shared" si="3"/>
        <v/>
      </c>
      <c r="T82" s="56" t="str">
        <f t="shared" si="4"/>
        <v/>
      </c>
      <c r="U82" s="56" t="str">
        <f t="shared" si="5"/>
        <v/>
      </c>
      <c r="V82" s="56" t="str">
        <f t="shared" si="6"/>
        <v/>
      </c>
      <c r="W82" s="56" t="str">
        <f t="shared" si="7"/>
        <v/>
      </c>
      <c r="X82" s="56" t="str">
        <f t="shared" si="8"/>
        <v/>
      </c>
      <c r="Y82" s="56" t="str">
        <f t="shared" si="9"/>
        <v/>
      </c>
      <c r="Z82" s="56" t="str">
        <f t="shared" si="10"/>
        <v/>
      </c>
      <c r="AA82" s="77"/>
      <c r="AB82" s="77"/>
    </row>
    <row r="83" spans="1:28" ht="36" customHeight="1">
      <c r="A83" s="84">
        <f t="shared" ref="A83:A146" si="11">ROW()-17</f>
        <v>66</v>
      </c>
      <c r="B83" s="37"/>
      <c r="C83" s="6"/>
      <c r="D83" s="110"/>
      <c r="E83" s="110"/>
      <c r="F83" s="110"/>
      <c r="G83" s="5"/>
      <c r="H83" s="5"/>
      <c r="I83" s="5"/>
      <c r="J83" s="111"/>
      <c r="K83" s="111"/>
      <c r="L83" s="111"/>
      <c r="M83" s="111"/>
      <c r="N83" s="111"/>
      <c r="O83" s="112" t="str">
        <f t="shared" ref="O83:O146" si="12">IF(OR(U83=$AK$2,V83=$AK$2,W83=$AK$2,X83=$AK$2),$AL$2,IF(Y83=$AK$2,$AM$2,IF(Z83=$AK$2,$AN$2,"")))</f>
        <v/>
      </c>
      <c r="P83" s="120"/>
      <c r="R83" s="56" t="str">
        <f t="shared" ref="R83:R146" si="13">IF(C83=$T$2,$AC$2,IF(C83&lt;&gt;"",IF(D83=$V$2,IF(E83=$Z$2,$AC$2,IF(E83=$AA$2,$AE$2,IF(E83=$AB$2,$AF$2,""))),IF(D83=$W$2,IF(E83=$AB$2,$AF$2,IF(E83&lt;&gt;"",$AE$2,"")),IF(D83=$X$2,IF(E83&lt;&gt;"",$AF$2,""),""))),""))</f>
        <v/>
      </c>
      <c r="S83" s="56" t="str">
        <f t="shared" ref="S83:S146" si="14">IF(C83=$T$2,$AF$2,IF(C83&lt;&gt;"",IF(D83=$V$2,IF(E83=$Z$2,$AD$2,""),""),""))</f>
        <v/>
      </c>
      <c r="T83" s="56" t="str">
        <f t="shared" ref="T83:T146" si="15">IF(C83=$T$2,"",IF(C83&lt;&gt;"",IF(D83=$V$2,IF(E83=$Z$2,$AF$2,""),""),""))</f>
        <v/>
      </c>
      <c r="U83" s="56" t="str">
        <f t="shared" ref="U83:U146" si="16">IF(AND(OR(F83=$AC$2,F83=$AD$2,F83=$AE$2),J83&lt;&gt;"",K83&lt;&gt;"",K83&lt;J83*$AG$2/100*$AI$2-99),$AK$2,"")</f>
        <v/>
      </c>
      <c r="V83" s="56" t="str">
        <f t="shared" ref="V83:V146" si="17">IF(AND(J83&lt;&gt;"",K83&lt;&gt;"",(J83*$AG$2/100*$AI$2+99)&lt;K83,K83&lt;=(J83*($AG$2*$AI$2+$AJ$2)/100)),$AK$2,"")</f>
        <v/>
      </c>
      <c r="W83" s="56" t="str">
        <f t="shared" ref="W83:W146" si="18">IF(AND(J83&lt;&gt;"",K83&lt;&gt;"",(J83*($AG$2*$AI$2+$AJ$2)/100)&lt;K83,K83&lt;=(J83*$AH$2/100*$AI$2)),$AK$2,"")</f>
        <v/>
      </c>
      <c r="X83" s="56" t="str">
        <f t="shared" ref="X83:X146" si="19">IF(AND(J83&lt;&gt;"",K83&lt;&gt;"",(J83*$AH$2/100*$AI$2)&lt;K83),$AK$2,"")</f>
        <v/>
      </c>
      <c r="Y83" s="56" t="str">
        <f t="shared" ref="Y83:Y146" si="20">IF(AND(K83&lt;&gt;"",L83&lt;&gt;"",L83&gt;K83),$AK$2,"")</f>
        <v/>
      </c>
      <c r="Z83" s="56" t="str">
        <f t="shared" ref="Z83:Z146" si="21">IF(AND(K83&lt;&gt;"",M83&lt;&gt;"",OR(M83&lt;(K83*$AJ$2/($AG$2*$AI$2)-99),(K83*$AJ$2/($AG$2*$AI$2)+99)&lt;M83)),$AK$2,"")</f>
        <v/>
      </c>
      <c r="AA83" s="77"/>
      <c r="AB83" s="77"/>
    </row>
    <row r="84" spans="1:28" ht="36" customHeight="1">
      <c r="A84" s="84">
        <f t="shared" si="11"/>
        <v>67</v>
      </c>
      <c r="B84" s="37"/>
      <c r="C84" s="6"/>
      <c r="D84" s="110"/>
      <c r="E84" s="110"/>
      <c r="F84" s="110"/>
      <c r="G84" s="5"/>
      <c r="H84" s="5"/>
      <c r="I84" s="5"/>
      <c r="J84" s="111"/>
      <c r="K84" s="111"/>
      <c r="L84" s="111"/>
      <c r="M84" s="111"/>
      <c r="N84" s="111"/>
      <c r="O84" s="112" t="str">
        <f t="shared" si="12"/>
        <v/>
      </c>
      <c r="P84" s="120"/>
      <c r="R84" s="56" t="str">
        <f t="shared" si="13"/>
        <v/>
      </c>
      <c r="S84" s="56" t="str">
        <f t="shared" si="14"/>
        <v/>
      </c>
      <c r="T84" s="56" t="str">
        <f t="shared" si="15"/>
        <v/>
      </c>
      <c r="U84" s="56" t="str">
        <f t="shared" si="16"/>
        <v/>
      </c>
      <c r="V84" s="56" t="str">
        <f t="shared" si="17"/>
        <v/>
      </c>
      <c r="W84" s="56" t="str">
        <f t="shared" si="18"/>
        <v/>
      </c>
      <c r="X84" s="56" t="str">
        <f t="shared" si="19"/>
        <v/>
      </c>
      <c r="Y84" s="56" t="str">
        <f t="shared" si="20"/>
        <v/>
      </c>
      <c r="Z84" s="56" t="str">
        <f t="shared" si="21"/>
        <v/>
      </c>
      <c r="AA84" s="77"/>
      <c r="AB84" s="77"/>
    </row>
    <row r="85" spans="1:28" ht="36" customHeight="1">
      <c r="A85" s="84">
        <f t="shared" si="11"/>
        <v>68</v>
      </c>
      <c r="B85" s="37"/>
      <c r="C85" s="6"/>
      <c r="D85" s="110"/>
      <c r="E85" s="110"/>
      <c r="F85" s="110"/>
      <c r="G85" s="5"/>
      <c r="H85" s="5"/>
      <c r="I85" s="5"/>
      <c r="J85" s="111"/>
      <c r="K85" s="111"/>
      <c r="L85" s="111"/>
      <c r="M85" s="111"/>
      <c r="N85" s="111"/>
      <c r="O85" s="112" t="str">
        <f t="shared" si="12"/>
        <v/>
      </c>
      <c r="P85" s="120"/>
      <c r="R85" s="56" t="str">
        <f t="shared" si="13"/>
        <v/>
      </c>
      <c r="S85" s="56" t="str">
        <f t="shared" si="14"/>
        <v/>
      </c>
      <c r="T85" s="56" t="str">
        <f t="shared" si="15"/>
        <v/>
      </c>
      <c r="U85" s="56" t="str">
        <f t="shared" si="16"/>
        <v/>
      </c>
      <c r="V85" s="56" t="str">
        <f t="shared" si="17"/>
        <v/>
      </c>
      <c r="W85" s="56" t="str">
        <f t="shared" si="18"/>
        <v/>
      </c>
      <c r="X85" s="56" t="str">
        <f t="shared" si="19"/>
        <v/>
      </c>
      <c r="Y85" s="56" t="str">
        <f t="shared" si="20"/>
        <v/>
      </c>
      <c r="Z85" s="56" t="str">
        <f t="shared" si="21"/>
        <v/>
      </c>
      <c r="AA85" s="77"/>
      <c r="AB85" s="77"/>
    </row>
    <row r="86" spans="1:28" ht="36" customHeight="1">
      <c r="A86" s="84">
        <f t="shared" si="11"/>
        <v>69</v>
      </c>
      <c r="B86" s="37"/>
      <c r="C86" s="6"/>
      <c r="D86" s="110"/>
      <c r="E86" s="110"/>
      <c r="F86" s="110"/>
      <c r="G86" s="5"/>
      <c r="H86" s="5"/>
      <c r="I86" s="5"/>
      <c r="J86" s="111"/>
      <c r="K86" s="111"/>
      <c r="L86" s="111"/>
      <c r="M86" s="111"/>
      <c r="N86" s="111"/>
      <c r="O86" s="112" t="str">
        <f t="shared" si="12"/>
        <v/>
      </c>
      <c r="P86" s="120"/>
      <c r="R86" s="56" t="str">
        <f t="shared" si="13"/>
        <v/>
      </c>
      <c r="S86" s="56" t="str">
        <f t="shared" si="14"/>
        <v/>
      </c>
      <c r="T86" s="56" t="str">
        <f t="shared" si="15"/>
        <v/>
      </c>
      <c r="U86" s="56" t="str">
        <f t="shared" si="16"/>
        <v/>
      </c>
      <c r="V86" s="56" t="str">
        <f t="shared" si="17"/>
        <v/>
      </c>
      <c r="W86" s="56" t="str">
        <f t="shared" si="18"/>
        <v/>
      </c>
      <c r="X86" s="56" t="str">
        <f t="shared" si="19"/>
        <v/>
      </c>
      <c r="Y86" s="56" t="str">
        <f t="shared" si="20"/>
        <v/>
      </c>
      <c r="Z86" s="56" t="str">
        <f t="shared" si="21"/>
        <v/>
      </c>
      <c r="AA86" s="77"/>
      <c r="AB86" s="77"/>
    </row>
    <row r="87" spans="1:28" ht="36" customHeight="1">
      <c r="A87" s="84">
        <f t="shared" si="11"/>
        <v>70</v>
      </c>
      <c r="B87" s="37"/>
      <c r="C87" s="6"/>
      <c r="D87" s="110"/>
      <c r="E87" s="110"/>
      <c r="F87" s="110"/>
      <c r="G87" s="5"/>
      <c r="H87" s="5"/>
      <c r="I87" s="5"/>
      <c r="J87" s="111"/>
      <c r="K87" s="111"/>
      <c r="L87" s="111"/>
      <c r="M87" s="111"/>
      <c r="N87" s="111"/>
      <c r="O87" s="112" t="str">
        <f t="shared" si="12"/>
        <v/>
      </c>
      <c r="P87" s="120"/>
      <c r="R87" s="56" t="str">
        <f t="shared" si="13"/>
        <v/>
      </c>
      <c r="S87" s="56" t="str">
        <f t="shared" si="14"/>
        <v/>
      </c>
      <c r="T87" s="56" t="str">
        <f t="shared" si="15"/>
        <v/>
      </c>
      <c r="U87" s="56" t="str">
        <f t="shared" si="16"/>
        <v/>
      </c>
      <c r="V87" s="56" t="str">
        <f t="shared" si="17"/>
        <v/>
      </c>
      <c r="W87" s="56" t="str">
        <f t="shared" si="18"/>
        <v/>
      </c>
      <c r="X87" s="56" t="str">
        <f t="shared" si="19"/>
        <v/>
      </c>
      <c r="Y87" s="56" t="str">
        <f t="shared" si="20"/>
        <v/>
      </c>
      <c r="Z87" s="56" t="str">
        <f t="shared" si="21"/>
        <v/>
      </c>
      <c r="AA87" s="77"/>
      <c r="AB87" s="77"/>
    </row>
    <row r="88" spans="1:28" ht="36" customHeight="1">
      <c r="A88" s="84">
        <f t="shared" si="11"/>
        <v>71</v>
      </c>
      <c r="B88" s="37"/>
      <c r="C88" s="6"/>
      <c r="D88" s="110"/>
      <c r="E88" s="110"/>
      <c r="F88" s="110"/>
      <c r="G88" s="5"/>
      <c r="H88" s="5"/>
      <c r="I88" s="5"/>
      <c r="J88" s="111"/>
      <c r="K88" s="111"/>
      <c r="L88" s="111"/>
      <c r="M88" s="111"/>
      <c r="N88" s="111"/>
      <c r="O88" s="112" t="str">
        <f t="shared" si="12"/>
        <v/>
      </c>
      <c r="P88" s="120"/>
      <c r="R88" s="56" t="str">
        <f t="shared" si="13"/>
        <v/>
      </c>
      <c r="S88" s="56" t="str">
        <f t="shared" si="14"/>
        <v/>
      </c>
      <c r="T88" s="56" t="str">
        <f t="shared" si="15"/>
        <v/>
      </c>
      <c r="U88" s="56" t="str">
        <f t="shared" si="16"/>
        <v/>
      </c>
      <c r="V88" s="56" t="str">
        <f t="shared" si="17"/>
        <v/>
      </c>
      <c r="W88" s="56" t="str">
        <f t="shared" si="18"/>
        <v/>
      </c>
      <c r="X88" s="56" t="str">
        <f t="shared" si="19"/>
        <v/>
      </c>
      <c r="Y88" s="56" t="str">
        <f t="shared" si="20"/>
        <v/>
      </c>
      <c r="Z88" s="56" t="str">
        <f t="shared" si="21"/>
        <v/>
      </c>
      <c r="AA88" s="77"/>
      <c r="AB88" s="77"/>
    </row>
    <row r="89" spans="1:28" ht="36" customHeight="1">
      <c r="A89" s="84">
        <f t="shared" si="11"/>
        <v>72</v>
      </c>
      <c r="B89" s="37"/>
      <c r="C89" s="6"/>
      <c r="D89" s="110"/>
      <c r="E89" s="110"/>
      <c r="F89" s="110"/>
      <c r="G89" s="5"/>
      <c r="H89" s="5"/>
      <c r="I89" s="5"/>
      <c r="J89" s="111"/>
      <c r="K89" s="111"/>
      <c r="L89" s="111"/>
      <c r="M89" s="111"/>
      <c r="N89" s="111"/>
      <c r="O89" s="112" t="str">
        <f t="shared" si="12"/>
        <v/>
      </c>
      <c r="P89" s="120"/>
      <c r="R89" s="56" t="str">
        <f t="shared" si="13"/>
        <v/>
      </c>
      <c r="S89" s="56" t="str">
        <f t="shared" si="14"/>
        <v/>
      </c>
      <c r="T89" s="56" t="str">
        <f t="shared" si="15"/>
        <v/>
      </c>
      <c r="U89" s="56" t="str">
        <f t="shared" si="16"/>
        <v/>
      </c>
      <c r="V89" s="56" t="str">
        <f t="shared" si="17"/>
        <v/>
      </c>
      <c r="W89" s="56" t="str">
        <f t="shared" si="18"/>
        <v/>
      </c>
      <c r="X89" s="56" t="str">
        <f t="shared" si="19"/>
        <v/>
      </c>
      <c r="Y89" s="56" t="str">
        <f t="shared" si="20"/>
        <v/>
      </c>
      <c r="Z89" s="56" t="str">
        <f t="shared" si="21"/>
        <v/>
      </c>
      <c r="AA89" s="77"/>
      <c r="AB89" s="77"/>
    </row>
    <row r="90" spans="1:28" ht="36" customHeight="1">
      <c r="A90" s="84">
        <f t="shared" si="11"/>
        <v>73</v>
      </c>
      <c r="B90" s="37"/>
      <c r="C90" s="6"/>
      <c r="D90" s="110"/>
      <c r="E90" s="110"/>
      <c r="F90" s="110"/>
      <c r="G90" s="5"/>
      <c r="H90" s="5"/>
      <c r="I90" s="5"/>
      <c r="J90" s="111"/>
      <c r="K90" s="111"/>
      <c r="L90" s="111"/>
      <c r="M90" s="111"/>
      <c r="N90" s="111"/>
      <c r="O90" s="112" t="str">
        <f t="shared" si="12"/>
        <v/>
      </c>
      <c r="P90" s="120"/>
      <c r="R90" s="56" t="str">
        <f t="shared" si="13"/>
        <v/>
      </c>
      <c r="S90" s="56" t="str">
        <f t="shared" si="14"/>
        <v/>
      </c>
      <c r="T90" s="56" t="str">
        <f t="shared" si="15"/>
        <v/>
      </c>
      <c r="U90" s="56" t="str">
        <f t="shared" si="16"/>
        <v/>
      </c>
      <c r="V90" s="56" t="str">
        <f t="shared" si="17"/>
        <v/>
      </c>
      <c r="W90" s="56" t="str">
        <f t="shared" si="18"/>
        <v/>
      </c>
      <c r="X90" s="56" t="str">
        <f t="shared" si="19"/>
        <v/>
      </c>
      <c r="Y90" s="56" t="str">
        <f t="shared" si="20"/>
        <v/>
      </c>
      <c r="Z90" s="56" t="str">
        <f t="shared" si="21"/>
        <v/>
      </c>
      <c r="AA90" s="77"/>
      <c r="AB90" s="77"/>
    </row>
    <row r="91" spans="1:28" ht="36" customHeight="1">
      <c r="A91" s="84">
        <f t="shared" si="11"/>
        <v>74</v>
      </c>
      <c r="B91" s="37"/>
      <c r="C91" s="6"/>
      <c r="D91" s="110"/>
      <c r="E91" s="110"/>
      <c r="F91" s="110"/>
      <c r="G91" s="5"/>
      <c r="H91" s="5"/>
      <c r="I91" s="5"/>
      <c r="J91" s="111"/>
      <c r="K91" s="111"/>
      <c r="L91" s="111"/>
      <c r="M91" s="111"/>
      <c r="N91" s="111"/>
      <c r="O91" s="112" t="str">
        <f t="shared" si="12"/>
        <v/>
      </c>
      <c r="P91" s="120"/>
      <c r="R91" s="56" t="str">
        <f t="shared" si="13"/>
        <v/>
      </c>
      <c r="S91" s="56" t="str">
        <f t="shared" si="14"/>
        <v/>
      </c>
      <c r="T91" s="56" t="str">
        <f t="shared" si="15"/>
        <v/>
      </c>
      <c r="U91" s="56" t="str">
        <f t="shared" si="16"/>
        <v/>
      </c>
      <c r="V91" s="56" t="str">
        <f t="shared" si="17"/>
        <v/>
      </c>
      <c r="W91" s="56" t="str">
        <f t="shared" si="18"/>
        <v/>
      </c>
      <c r="X91" s="56" t="str">
        <f t="shared" si="19"/>
        <v/>
      </c>
      <c r="Y91" s="56" t="str">
        <f t="shared" si="20"/>
        <v/>
      </c>
      <c r="Z91" s="56" t="str">
        <f t="shared" si="21"/>
        <v/>
      </c>
      <c r="AA91" s="77"/>
      <c r="AB91" s="77"/>
    </row>
    <row r="92" spans="1:28" ht="36" customHeight="1">
      <c r="A92" s="84">
        <f t="shared" si="11"/>
        <v>75</v>
      </c>
      <c r="B92" s="37"/>
      <c r="C92" s="6"/>
      <c r="D92" s="110"/>
      <c r="E92" s="110"/>
      <c r="F92" s="110"/>
      <c r="G92" s="5"/>
      <c r="H92" s="5"/>
      <c r="I92" s="5"/>
      <c r="J92" s="111"/>
      <c r="K92" s="111"/>
      <c r="L92" s="111"/>
      <c r="M92" s="111"/>
      <c r="N92" s="111"/>
      <c r="O92" s="112" t="str">
        <f t="shared" si="12"/>
        <v/>
      </c>
      <c r="P92" s="120"/>
      <c r="R92" s="56" t="str">
        <f t="shared" si="13"/>
        <v/>
      </c>
      <c r="S92" s="56" t="str">
        <f t="shared" si="14"/>
        <v/>
      </c>
      <c r="T92" s="56" t="str">
        <f t="shared" si="15"/>
        <v/>
      </c>
      <c r="U92" s="56" t="str">
        <f t="shared" si="16"/>
        <v/>
      </c>
      <c r="V92" s="56" t="str">
        <f t="shared" si="17"/>
        <v/>
      </c>
      <c r="W92" s="56" t="str">
        <f t="shared" si="18"/>
        <v/>
      </c>
      <c r="X92" s="56" t="str">
        <f t="shared" si="19"/>
        <v/>
      </c>
      <c r="Y92" s="56" t="str">
        <f t="shared" si="20"/>
        <v/>
      </c>
      <c r="Z92" s="56" t="str">
        <f t="shared" si="21"/>
        <v/>
      </c>
      <c r="AA92" s="77"/>
      <c r="AB92" s="77"/>
    </row>
    <row r="93" spans="1:28" ht="36" customHeight="1">
      <c r="A93" s="84">
        <f t="shared" si="11"/>
        <v>76</v>
      </c>
      <c r="B93" s="37"/>
      <c r="C93" s="6"/>
      <c r="D93" s="110"/>
      <c r="E93" s="110"/>
      <c r="F93" s="110"/>
      <c r="G93" s="5"/>
      <c r="H93" s="5"/>
      <c r="I93" s="5"/>
      <c r="J93" s="111"/>
      <c r="K93" s="111"/>
      <c r="L93" s="111"/>
      <c r="M93" s="111"/>
      <c r="N93" s="111"/>
      <c r="O93" s="112" t="str">
        <f t="shared" si="12"/>
        <v/>
      </c>
      <c r="P93" s="120"/>
      <c r="R93" s="56" t="str">
        <f t="shared" si="13"/>
        <v/>
      </c>
      <c r="S93" s="56" t="str">
        <f t="shared" si="14"/>
        <v/>
      </c>
      <c r="T93" s="56" t="str">
        <f t="shared" si="15"/>
        <v/>
      </c>
      <c r="U93" s="56" t="str">
        <f t="shared" si="16"/>
        <v/>
      </c>
      <c r="V93" s="56" t="str">
        <f t="shared" si="17"/>
        <v/>
      </c>
      <c r="W93" s="56" t="str">
        <f t="shared" si="18"/>
        <v/>
      </c>
      <c r="X93" s="56" t="str">
        <f t="shared" si="19"/>
        <v/>
      </c>
      <c r="Y93" s="56" t="str">
        <f t="shared" si="20"/>
        <v/>
      </c>
      <c r="Z93" s="56" t="str">
        <f t="shared" si="21"/>
        <v/>
      </c>
      <c r="AA93" s="77"/>
      <c r="AB93" s="77"/>
    </row>
    <row r="94" spans="1:28" ht="36" customHeight="1">
      <c r="A94" s="84">
        <f t="shared" si="11"/>
        <v>77</v>
      </c>
      <c r="B94" s="37"/>
      <c r="C94" s="6"/>
      <c r="D94" s="110"/>
      <c r="E94" s="110"/>
      <c r="F94" s="110"/>
      <c r="G94" s="5"/>
      <c r="H94" s="5"/>
      <c r="I94" s="5"/>
      <c r="J94" s="111"/>
      <c r="K94" s="111"/>
      <c r="L94" s="111"/>
      <c r="M94" s="111"/>
      <c r="N94" s="111"/>
      <c r="O94" s="112" t="str">
        <f t="shared" si="12"/>
        <v/>
      </c>
      <c r="P94" s="120"/>
      <c r="R94" s="56" t="str">
        <f t="shared" si="13"/>
        <v/>
      </c>
      <c r="S94" s="56" t="str">
        <f t="shared" si="14"/>
        <v/>
      </c>
      <c r="T94" s="56" t="str">
        <f t="shared" si="15"/>
        <v/>
      </c>
      <c r="U94" s="56" t="str">
        <f t="shared" si="16"/>
        <v/>
      </c>
      <c r="V94" s="56" t="str">
        <f t="shared" si="17"/>
        <v/>
      </c>
      <c r="W94" s="56" t="str">
        <f t="shared" si="18"/>
        <v/>
      </c>
      <c r="X94" s="56" t="str">
        <f t="shared" si="19"/>
        <v/>
      </c>
      <c r="Y94" s="56" t="str">
        <f t="shared" si="20"/>
        <v/>
      </c>
      <c r="Z94" s="56" t="str">
        <f t="shared" si="21"/>
        <v/>
      </c>
      <c r="AA94" s="77"/>
      <c r="AB94" s="77"/>
    </row>
    <row r="95" spans="1:28" ht="36" customHeight="1">
      <c r="A95" s="84">
        <f t="shared" si="11"/>
        <v>78</v>
      </c>
      <c r="B95" s="37"/>
      <c r="C95" s="6"/>
      <c r="D95" s="110"/>
      <c r="E95" s="110"/>
      <c r="F95" s="110"/>
      <c r="G95" s="5"/>
      <c r="H95" s="5"/>
      <c r="I95" s="5"/>
      <c r="J95" s="111"/>
      <c r="K95" s="111"/>
      <c r="L95" s="111"/>
      <c r="M95" s="111"/>
      <c r="N95" s="111"/>
      <c r="O95" s="112" t="str">
        <f t="shared" si="12"/>
        <v/>
      </c>
      <c r="P95" s="120"/>
      <c r="R95" s="56" t="str">
        <f t="shared" si="13"/>
        <v/>
      </c>
      <c r="S95" s="56" t="str">
        <f t="shared" si="14"/>
        <v/>
      </c>
      <c r="T95" s="56" t="str">
        <f t="shared" si="15"/>
        <v/>
      </c>
      <c r="U95" s="56" t="str">
        <f t="shared" si="16"/>
        <v/>
      </c>
      <c r="V95" s="56" t="str">
        <f t="shared" si="17"/>
        <v/>
      </c>
      <c r="W95" s="56" t="str">
        <f t="shared" si="18"/>
        <v/>
      </c>
      <c r="X95" s="56" t="str">
        <f t="shared" si="19"/>
        <v/>
      </c>
      <c r="Y95" s="56" t="str">
        <f t="shared" si="20"/>
        <v/>
      </c>
      <c r="Z95" s="56" t="str">
        <f t="shared" si="21"/>
        <v/>
      </c>
      <c r="AA95" s="77"/>
      <c r="AB95" s="77"/>
    </row>
    <row r="96" spans="1:28" ht="36" customHeight="1">
      <c r="A96" s="84">
        <f t="shared" si="11"/>
        <v>79</v>
      </c>
      <c r="B96" s="37"/>
      <c r="C96" s="6"/>
      <c r="D96" s="110"/>
      <c r="E96" s="110"/>
      <c r="F96" s="110"/>
      <c r="G96" s="5"/>
      <c r="H96" s="5"/>
      <c r="I96" s="5"/>
      <c r="J96" s="111"/>
      <c r="K96" s="111"/>
      <c r="L96" s="111"/>
      <c r="M96" s="111"/>
      <c r="N96" s="111"/>
      <c r="O96" s="112" t="str">
        <f t="shared" si="12"/>
        <v/>
      </c>
      <c r="P96" s="120"/>
      <c r="R96" s="56" t="str">
        <f t="shared" si="13"/>
        <v/>
      </c>
      <c r="S96" s="56" t="str">
        <f t="shared" si="14"/>
        <v/>
      </c>
      <c r="T96" s="56" t="str">
        <f t="shared" si="15"/>
        <v/>
      </c>
      <c r="U96" s="56" t="str">
        <f t="shared" si="16"/>
        <v/>
      </c>
      <c r="V96" s="56" t="str">
        <f t="shared" si="17"/>
        <v/>
      </c>
      <c r="W96" s="56" t="str">
        <f t="shared" si="18"/>
        <v/>
      </c>
      <c r="X96" s="56" t="str">
        <f t="shared" si="19"/>
        <v/>
      </c>
      <c r="Y96" s="56" t="str">
        <f t="shared" si="20"/>
        <v/>
      </c>
      <c r="Z96" s="56" t="str">
        <f t="shared" si="21"/>
        <v/>
      </c>
      <c r="AA96" s="77"/>
      <c r="AB96" s="77"/>
    </row>
    <row r="97" spans="1:28" ht="36" customHeight="1">
      <c r="A97" s="84">
        <f t="shared" si="11"/>
        <v>80</v>
      </c>
      <c r="B97" s="37"/>
      <c r="C97" s="6"/>
      <c r="D97" s="110"/>
      <c r="E97" s="110"/>
      <c r="F97" s="110"/>
      <c r="G97" s="5"/>
      <c r="H97" s="5"/>
      <c r="I97" s="5"/>
      <c r="J97" s="111"/>
      <c r="K97" s="111"/>
      <c r="L97" s="111"/>
      <c r="M97" s="111"/>
      <c r="N97" s="111"/>
      <c r="O97" s="112" t="str">
        <f t="shared" si="12"/>
        <v/>
      </c>
      <c r="P97" s="120"/>
      <c r="R97" s="56" t="str">
        <f t="shared" si="13"/>
        <v/>
      </c>
      <c r="S97" s="56" t="str">
        <f t="shared" si="14"/>
        <v/>
      </c>
      <c r="T97" s="56" t="str">
        <f t="shared" si="15"/>
        <v/>
      </c>
      <c r="U97" s="56" t="str">
        <f t="shared" si="16"/>
        <v/>
      </c>
      <c r="V97" s="56" t="str">
        <f t="shared" si="17"/>
        <v/>
      </c>
      <c r="W97" s="56" t="str">
        <f t="shared" si="18"/>
        <v/>
      </c>
      <c r="X97" s="56" t="str">
        <f t="shared" si="19"/>
        <v/>
      </c>
      <c r="Y97" s="56" t="str">
        <f t="shared" si="20"/>
        <v/>
      </c>
      <c r="Z97" s="56" t="str">
        <f t="shared" si="21"/>
        <v/>
      </c>
      <c r="AA97" s="77"/>
      <c r="AB97" s="77"/>
    </row>
    <row r="98" spans="1:28" ht="36" customHeight="1">
      <c r="A98" s="84">
        <f t="shared" si="11"/>
        <v>81</v>
      </c>
      <c r="B98" s="37"/>
      <c r="C98" s="6"/>
      <c r="D98" s="110"/>
      <c r="E98" s="110"/>
      <c r="F98" s="110"/>
      <c r="G98" s="5"/>
      <c r="H98" s="5"/>
      <c r="I98" s="5"/>
      <c r="J98" s="111"/>
      <c r="K98" s="111"/>
      <c r="L98" s="111"/>
      <c r="M98" s="111"/>
      <c r="N98" s="111"/>
      <c r="O98" s="112" t="str">
        <f t="shared" si="12"/>
        <v/>
      </c>
      <c r="P98" s="120"/>
      <c r="R98" s="56" t="str">
        <f t="shared" si="13"/>
        <v/>
      </c>
      <c r="S98" s="56" t="str">
        <f t="shared" si="14"/>
        <v/>
      </c>
      <c r="T98" s="56" t="str">
        <f t="shared" si="15"/>
        <v/>
      </c>
      <c r="U98" s="56" t="str">
        <f t="shared" si="16"/>
        <v/>
      </c>
      <c r="V98" s="56" t="str">
        <f t="shared" si="17"/>
        <v/>
      </c>
      <c r="W98" s="56" t="str">
        <f t="shared" si="18"/>
        <v/>
      </c>
      <c r="X98" s="56" t="str">
        <f t="shared" si="19"/>
        <v/>
      </c>
      <c r="Y98" s="56" t="str">
        <f t="shared" si="20"/>
        <v/>
      </c>
      <c r="Z98" s="56" t="str">
        <f t="shared" si="21"/>
        <v/>
      </c>
      <c r="AA98" s="77"/>
      <c r="AB98" s="77"/>
    </row>
    <row r="99" spans="1:28" ht="36" customHeight="1">
      <c r="A99" s="84">
        <f t="shared" si="11"/>
        <v>82</v>
      </c>
      <c r="B99" s="37"/>
      <c r="C99" s="6"/>
      <c r="D99" s="110"/>
      <c r="E99" s="110"/>
      <c r="F99" s="110"/>
      <c r="G99" s="5"/>
      <c r="H99" s="5"/>
      <c r="I99" s="5"/>
      <c r="J99" s="111"/>
      <c r="K99" s="111"/>
      <c r="L99" s="111"/>
      <c r="M99" s="111"/>
      <c r="N99" s="111"/>
      <c r="O99" s="112" t="str">
        <f t="shared" si="12"/>
        <v/>
      </c>
      <c r="P99" s="120"/>
      <c r="R99" s="56" t="str">
        <f t="shared" si="13"/>
        <v/>
      </c>
      <c r="S99" s="56" t="str">
        <f t="shared" si="14"/>
        <v/>
      </c>
      <c r="T99" s="56" t="str">
        <f t="shared" si="15"/>
        <v/>
      </c>
      <c r="U99" s="56" t="str">
        <f t="shared" si="16"/>
        <v/>
      </c>
      <c r="V99" s="56" t="str">
        <f t="shared" si="17"/>
        <v/>
      </c>
      <c r="W99" s="56" t="str">
        <f t="shared" si="18"/>
        <v/>
      </c>
      <c r="X99" s="56" t="str">
        <f t="shared" si="19"/>
        <v/>
      </c>
      <c r="Y99" s="56" t="str">
        <f t="shared" si="20"/>
        <v/>
      </c>
      <c r="Z99" s="56" t="str">
        <f t="shared" si="21"/>
        <v/>
      </c>
      <c r="AA99" s="77"/>
      <c r="AB99" s="77"/>
    </row>
    <row r="100" spans="1:28" ht="36" customHeight="1">
      <c r="A100" s="84">
        <f t="shared" si="11"/>
        <v>83</v>
      </c>
      <c r="B100" s="37"/>
      <c r="C100" s="6"/>
      <c r="D100" s="110"/>
      <c r="E100" s="110"/>
      <c r="F100" s="110"/>
      <c r="G100" s="5"/>
      <c r="H100" s="5"/>
      <c r="I100" s="5"/>
      <c r="J100" s="111"/>
      <c r="K100" s="111"/>
      <c r="L100" s="111"/>
      <c r="M100" s="111"/>
      <c r="N100" s="111"/>
      <c r="O100" s="112" t="str">
        <f t="shared" si="12"/>
        <v/>
      </c>
      <c r="P100" s="120"/>
      <c r="R100" s="56" t="str">
        <f t="shared" si="13"/>
        <v/>
      </c>
      <c r="S100" s="56" t="str">
        <f t="shared" si="14"/>
        <v/>
      </c>
      <c r="T100" s="56" t="str">
        <f t="shared" si="15"/>
        <v/>
      </c>
      <c r="U100" s="56" t="str">
        <f t="shared" si="16"/>
        <v/>
      </c>
      <c r="V100" s="56" t="str">
        <f t="shared" si="17"/>
        <v/>
      </c>
      <c r="W100" s="56" t="str">
        <f t="shared" si="18"/>
        <v/>
      </c>
      <c r="X100" s="56" t="str">
        <f t="shared" si="19"/>
        <v/>
      </c>
      <c r="Y100" s="56" t="str">
        <f t="shared" si="20"/>
        <v/>
      </c>
      <c r="Z100" s="56" t="str">
        <f t="shared" si="21"/>
        <v/>
      </c>
      <c r="AA100" s="77"/>
      <c r="AB100" s="77"/>
    </row>
    <row r="101" spans="1:28" ht="36" customHeight="1">
      <c r="A101" s="84">
        <f t="shared" si="11"/>
        <v>84</v>
      </c>
      <c r="B101" s="37"/>
      <c r="C101" s="6"/>
      <c r="D101" s="110"/>
      <c r="E101" s="110"/>
      <c r="F101" s="110"/>
      <c r="G101" s="5"/>
      <c r="H101" s="5"/>
      <c r="I101" s="5"/>
      <c r="J101" s="111"/>
      <c r="K101" s="111"/>
      <c r="L101" s="111"/>
      <c r="M101" s="111"/>
      <c r="N101" s="111"/>
      <c r="O101" s="112" t="str">
        <f t="shared" si="12"/>
        <v/>
      </c>
      <c r="P101" s="120"/>
      <c r="R101" s="56" t="str">
        <f t="shared" si="13"/>
        <v/>
      </c>
      <c r="S101" s="56" t="str">
        <f t="shared" si="14"/>
        <v/>
      </c>
      <c r="T101" s="56" t="str">
        <f t="shared" si="15"/>
        <v/>
      </c>
      <c r="U101" s="56" t="str">
        <f t="shared" si="16"/>
        <v/>
      </c>
      <c r="V101" s="56" t="str">
        <f t="shared" si="17"/>
        <v/>
      </c>
      <c r="W101" s="56" t="str">
        <f t="shared" si="18"/>
        <v/>
      </c>
      <c r="X101" s="56" t="str">
        <f t="shared" si="19"/>
        <v/>
      </c>
      <c r="Y101" s="56" t="str">
        <f t="shared" si="20"/>
        <v/>
      </c>
      <c r="Z101" s="56" t="str">
        <f t="shared" si="21"/>
        <v/>
      </c>
      <c r="AA101" s="77"/>
      <c r="AB101" s="77"/>
    </row>
    <row r="102" spans="1:28" ht="36" customHeight="1">
      <c r="A102" s="84">
        <f t="shared" si="11"/>
        <v>85</v>
      </c>
      <c r="B102" s="37"/>
      <c r="C102" s="6"/>
      <c r="D102" s="110"/>
      <c r="E102" s="110"/>
      <c r="F102" s="110"/>
      <c r="G102" s="5"/>
      <c r="H102" s="5"/>
      <c r="I102" s="5"/>
      <c r="J102" s="111"/>
      <c r="K102" s="111"/>
      <c r="L102" s="111"/>
      <c r="M102" s="111"/>
      <c r="N102" s="111"/>
      <c r="O102" s="112" t="str">
        <f t="shared" si="12"/>
        <v/>
      </c>
      <c r="P102" s="120"/>
      <c r="R102" s="56" t="str">
        <f t="shared" si="13"/>
        <v/>
      </c>
      <c r="S102" s="56" t="str">
        <f t="shared" si="14"/>
        <v/>
      </c>
      <c r="T102" s="56" t="str">
        <f t="shared" si="15"/>
        <v/>
      </c>
      <c r="U102" s="56" t="str">
        <f t="shared" si="16"/>
        <v/>
      </c>
      <c r="V102" s="56" t="str">
        <f t="shared" si="17"/>
        <v/>
      </c>
      <c r="W102" s="56" t="str">
        <f t="shared" si="18"/>
        <v/>
      </c>
      <c r="X102" s="56" t="str">
        <f t="shared" si="19"/>
        <v/>
      </c>
      <c r="Y102" s="56" t="str">
        <f t="shared" si="20"/>
        <v/>
      </c>
      <c r="Z102" s="56" t="str">
        <f t="shared" si="21"/>
        <v/>
      </c>
      <c r="AA102" s="77"/>
      <c r="AB102" s="77"/>
    </row>
    <row r="103" spans="1:28" ht="36" customHeight="1">
      <c r="A103" s="84">
        <f t="shared" si="11"/>
        <v>86</v>
      </c>
      <c r="B103" s="37"/>
      <c r="C103" s="6"/>
      <c r="D103" s="110"/>
      <c r="E103" s="110"/>
      <c r="F103" s="110"/>
      <c r="G103" s="5"/>
      <c r="H103" s="5"/>
      <c r="I103" s="5"/>
      <c r="J103" s="111"/>
      <c r="K103" s="111"/>
      <c r="L103" s="111"/>
      <c r="M103" s="111"/>
      <c r="N103" s="111"/>
      <c r="O103" s="112" t="str">
        <f t="shared" si="12"/>
        <v/>
      </c>
      <c r="P103" s="120"/>
      <c r="R103" s="56" t="str">
        <f t="shared" si="13"/>
        <v/>
      </c>
      <c r="S103" s="56" t="str">
        <f t="shared" si="14"/>
        <v/>
      </c>
      <c r="T103" s="56" t="str">
        <f t="shared" si="15"/>
        <v/>
      </c>
      <c r="U103" s="56" t="str">
        <f t="shared" si="16"/>
        <v/>
      </c>
      <c r="V103" s="56" t="str">
        <f t="shared" si="17"/>
        <v/>
      </c>
      <c r="W103" s="56" t="str">
        <f t="shared" si="18"/>
        <v/>
      </c>
      <c r="X103" s="56" t="str">
        <f t="shared" si="19"/>
        <v/>
      </c>
      <c r="Y103" s="56" t="str">
        <f t="shared" si="20"/>
        <v/>
      </c>
      <c r="Z103" s="56" t="str">
        <f t="shared" si="21"/>
        <v/>
      </c>
      <c r="AA103" s="77"/>
      <c r="AB103" s="77"/>
    </row>
    <row r="104" spans="1:28" ht="36" customHeight="1">
      <c r="A104" s="84">
        <f t="shared" si="11"/>
        <v>87</v>
      </c>
      <c r="B104" s="37"/>
      <c r="C104" s="6"/>
      <c r="D104" s="110"/>
      <c r="E104" s="110"/>
      <c r="F104" s="110"/>
      <c r="G104" s="5"/>
      <c r="H104" s="5"/>
      <c r="I104" s="5"/>
      <c r="J104" s="111"/>
      <c r="K104" s="111"/>
      <c r="L104" s="111"/>
      <c r="M104" s="111"/>
      <c r="N104" s="111"/>
      <c r="O104" s="112" t="str">
        <f t="shared" si="12"/>
        <v/>
      </c>
      <c r="P104" s="120"/>
      <c r="R104" s="56" t="str">
        <f t="shared" si="13"/>
        <v/>
      </c>
      <c r="S104" s="56" t="str">
        <f t="shared" si="14"/>
        <v/>
      </c>
      <c r="T104" s="56" t="str">
        <f t="shared" si="15"/>
        <v/>
      </c>
      <c r="U104" s="56" t="str">
        <f t="shared" si="16"/>
        <v/>
      </c>
      <c r="V104" s="56" t="str">
        <f t="shared" si="17"/>
        <v/>
      </c>
      <c r="W104" s="56" t="str">
        <f t="shared" si="18"/>
        <v/>
      </c>
      <c r="X104" s="56" t="str">
        <f t="shared" si="19"/>
        <v/>
      </c>
      <c r="Y104" s="56" t="str">
        <f t="shared" si="20"/>
        <v/>
      </c>
      <c r="Z104" s="56" t="str">
        <f t="shared" si="21"/>
        <v/>
      </c>
      <c r="AA104" s="77"/>
      <c r="AB104" s="77"/>
    </row>
    <row r="105" spans="1:28" ht="36" customHeight="1">
      <c r="A105" s="84">
        <f t="shared" si="11"/>
        <v>88</v>
      </c>
      <c r="B105" s="37"/>
      <c r="C105" s="6"/>
      <c r="D105" s="110"/>
      <c r="E105" s="110"/>
      <c r="F105" s="110"/>
      <c r="G105" s="5"/>
      <c r="H105" s="5"/>
      <c r="I105" s="5"/>
      <c r="J105" s="111"/>
      <c r="K105" s="111"/>
      <c r="L105" s="111"/>
      <c r="M105" s="111"/>
      <c r="N105" s="111"/>
      <c r="O105" s="112" t="str">
        <f t="shared" si="12"/>
        <v/>
      </c>
      <c r="P105" s="120"/>
      <c r="R105" s="56" t="str">
        <f t="shared" si="13"/>
        <v/>
      </c>
      <c r="S105" s="56" t="str">
        <f t="shared" si="14"/>
        <v/>
      </c>
      <c r="T105" s="56" t="str">
        <f t="shared" si="15"/>
        <v/>
      </c>
      <c r="U105" s="56" t="str">
        <f t="shared" si="16"/>
        <v/>
      </c>
      <c r="V105" s="56" t="str">
        <f t="shared" si="17"/>
        <v/>
      </c>
      <c r="W105" s="56" t="str">
        <f t="shared" si="18"/>
        <v/>
      </c>
      <c r="X105" s="56" t="str">
        <f t="shared" si="19"/>
        <v/>
      </c>
      <c r="Y105" s="56" t="str">
        <f t="shared" si="20"/>
        <v/>
      </c>
      <c r="Z105" s="56" t="str">
        <f t="shared" si="21"/>
        <v/>
      </c>
      <c r="AA105" s="77"/>
      <c r="AB105" s="77"/>
    </row>
    <row r="106" spans="1:28" ht="36" customHeight="1">
      <c r="A106" s="84">
        <f t="shared" si="11"/>
        <v>89</v>
      </c>
      <c r="B106" s="37"/>
      <c r="C106" s="6"/>
      <c r="D106" s="110"/>
      <c r="E106" s="110"/>
      <c r="F106" s="110"/>
      <c r="G106" s="5"/>
      <c r="H106" s="5"/>
      <c r="I106" s="5"/>
      <c r="J106" s="111"/>
      <c r="K106" s="111"/>
      <c r="L106" s="111"/>
      <c r="M106" s="111"/>
      <c r="N106" s="111"/>
      <c r="O106" s="112" t="str">
        <f t="shared" si="12"/>
        <v/>
      </c>
      <c r="P106" s="120"/>
      <c r="R106" s="56" t="str">
        <f t="shared" si="13"/>
        <v/>
      </c>
      <c r="S106" s="56" t="str">
        <f t="shared" si="14"/>
        <v/>
      </c>
      <c r="T106" s="56" t="str">
        <f t="shared" si="15"/>
        <v/>
      </c>
      <c r="U106" s="56" t="str">
        <f t="shared" si="16"/>
        <v/>
      </c>
      <c r="V106" s="56" t="str">
        <f t="shared" si="17"/>
        <v/>
      </c>
      <c r="W106" s="56" t="str">
        <f t="shared" si="18"/>
        <v/>
      </c>
      <c r="X106" s="56" t="str">
        <f t="shared" si="19"/>
        <v/>
      </c>
      <c r="Y106" s="56" t="str">
        <f t="shared" si="20"/>
        <v/>
      </c>
      <c r="Z106" s="56" t="str">
        <f t="shared" si="21"/>
        <v/>
      </c>
      <c r="AA106" s="77"/>
      <c r="AB106" s="77"/>
    </row>
    <row r="107" spans="1:28" ht="36" customHeight="1">
      <c r="A107" s="84">
        <f t="shared" si="11"/>
        <v>90</v>
      </c>
      <c r="B107" s="37"/>
      <c r="C107" s="6"/>
      <c r="D107" s="110"/>
      <c r="E107" s="110"/>
      <c r="F107" s="110"/>
      <c r="G107" s="5"/>
      <c r="H107" s="5"/>
      <c r="I107" s="5"/>
      <c r="J107" s="111"/>
      <c r="K107" s="111"/>
      <c r="L107" s="111"/>
      <c r="M107" s="111"/>
      <c r="N107" s="111"/>
      <c r="O107" s="112" t="str">
        <f t="shared" si="12"/>
        <v/>
      </c>
      <c r="P107" s="120"/>
      <c r="R107" s="56" t="str">
        <f t="shared" si="13"/>
        <v/>
      </c>
      <c r="S107" s="56" t="str">
        <f t="shared" si="14"/>
        <v/>
      </c>
      <c r="T107" s="56" t="str">
        <f t="shared" si="15"/>
        <v/>
      </c>
      <c r="U107" s="56" t="str">
        <f t="shared" si="16"/>
        <v/>
      </c>
      <c r="V107" s="56" t="str">
        <f t="shared" si="17"/>
        <v/>
      </c>
      <c r="W107" s="56" t="str">
        <f t="shared" si="18"/>
        <v/>
      </c>
      <c r="X107" s="56" t="str">
        <f t="shared" si="19"/>
        <v/>
      </c>
      <c r="Y107" s="56" t="str">
        <f t="shared" si="20"/>
        <v/>
      </c>
      <c r="Z107" s="56" t="str">
        <f t="shared" si="21"/>
        <v/>
      </c>
      <c r="AA107" s="77"/>
      <c r="AB107" s="77"/>
    </row>
    <row r="108" spans="1:28" ht="36" customHeight="1">
      <c r="A108" s="84">
        <f t="shared" si="11"/>
        <v>91</v>
      </c>
      <c r="B108" s="37"/>
      <c r="C108" s="6"/>
      <c r="D108" s="110"/>
      <c r="E108" s="110"/>
      <c r="F108" s="110"/>
      <c r="G108" s="5"/>
      <c r="H108" s="5"/>
      <c r="I108" s="5"/>
      <c r="J108" s="111"/>
      <c r="K108" s="111"/>
      <c r="L108" s="111"/>
      <c r="M108" s="111"/>
      <c r="N108" s="111"/>
      <c r="O108" s="112" t="str">
        <f t="shared" si="12"/>
        <v/>
      </c>
      <c r="P108" s="120"/>
      <c r="R108" s="56" t="str">
        <f t="shared" si="13"/>
        <v/>
      </c>
      <c r="S108" s="56" t="str">
        <f t="shared" si="14"/>
        <v/>
      </c>
      <c r="T108" s="56" t="str">
        <f t="shared" si="15"/>
        <v/>
      </c>
      <c r="U108" s="56" t="str">
        <f t="shared" si="16"/>
        <v/>
      </c>
      <c r="V108" s="56" t="str">
        <f t="shared" si="17"/>
        <v/>
      </c>
      <c r="W108" s="56" t="str">
        <f t="shared" si="18"/>
        <v/>
      </c>
      <c r="X108" s="56" t="str">
        <f t="shared" si="19"/>
        <v/>
      </c>
      <c r="Y108" s="56" t="str">
        <f t="shared" si="20"/>
        <v/>
      </c>
      <c r="Z108" s="56" t="str">
        <f t="shared" si="21"/>
        <v/>
      </c>
      <c r="AA108" s="77"/>
      <c r="AB108" s="77"/>
    </row>
    <row r="109" spans="1:28" ht="36" customHeight="1">
      <c r="A109" s="84">
        <f t="shared" si="11"/>
        <v>92</v>
      </c>
      <c r="B109" s="37"/>
      <c r="C109" s="6"/>
      <c r="D109" s="110"/>
      <c r="E109" s="110"/>
      <c r="F109" s="110"/>
      <c r="G109" s="5"/>
      <c r="H109" s="5"/>
      <c r="I109" s="5"/>
      <c r="J109" s="111"/>
      <c r="K109" s="111"/>
      <c r="L109" s="111"/>
      <c r="M109" s="111"/>
      <c r="N109" s="111"/>
      <c r="O109" s="112" t="str">
        <f t="shared" si="12"/>
        <v/>
      </c>
      <c r="P109" s="120"/>
      <c r="R109" s="56" t="str">
        <f t="shared" si="13"/>
        <v/>
      </c>
      <c r="S109" s="56" t="str">
        <f t="shared" si="14"/>
        <v/>
      </c>
      <c r="T109" s="56" t="str">
        <f t="shared" si="15"/>
        <v/>
      </c>
      <c r="U109" s="56" t="str">
        <f t="shared" si="16"/>
        <v/>
      </c>
      <c r="V109" s="56" t="str">
        <f t="shared" si="17"/>
        <v/>
      </c>
      <c r="W109" s="56" t="str">
        <f t="shared" si="18"/>
        <v/>
      </c>
      <c r="X109" s="56" t="str">
        <f t="shared" si="19"/>
        <v/>
      </c>
      <c r="Y109" s="56" t="str">
        <f t="shared" si="20"/>
        <v/>
      </c>
      <c r="Z109" s="56" t="str">
        <f t="shared" si="21"/>
        <v/>
      </c>
      <c r="AA109" s="77"/>
      <c r="AB109" s="77"/>
    </row>
    <row r="110" spans="1:28" ht="36" customHeight="1">
      <c r="A110" s="84">
        <f t="shared" si="11"/>
        <v>93</v>
      </c>
      <c r="B110" s="37"/>
      <c r="C110" s="6"/>
      <c r="D110" s="110"/>
      <c r="E110" s="110"/>
      <c r="F110" s="110"/>
      <c r="G110" s="5"/>
      <c r="H110" s="5"/>
      <c r="I110" s="5"/>
      <c r="J110" s="111"/>
      <c r="K110" s="111"/>
      <c r="L110" s="111"/>
      <c r="M110" s="111"/>
      <c r="N110" s="111"/>
      <c r="O110" s="112" t="str">
        <f t="shared" si="12"/>
        <v/>
      </c>
      <c r="P110" s="120"/>
      <c r="R110" s="56" t="str">
        <f t="shared" si="13"/>
        <v/>
      </c>
      <c r="S110" s="56" t="str">
        <f t="shared" si="14"/>
        <v/>
      </c>
      <c r="T110" s="56" t="str">
        <f t="shared" si="15"/>
        <v/>
      </c>
      <c r="U110" s="56" t="str">
        <f t="shared" si="16"/>
        <v/>
      </c>
      <c r="V110" s="56" t="str">
        <f t="shared" si="17"/>
        <v/>
      </c>
      <c r="W110" s="56" t="str">
        <f t="shared" si="18"/>
        <v/>
      </c>
      <c r="X110" s="56" t="str">
        <f t="shared" si="19"/>
        <v/>
      </c>
      <c r="Y110" s="56" t="str">
        <f t="shared" si="20"/>
        <v/>
      </c>
      <c r="Z110" s="56" t="str">
        <f t="shared" si="21"/>
        <v/>
      </c>
      <c r="AA110" s="77"/>
      <c r="AB110" s="77"/>
    </row>
    <row r="111" spans="1:28" ht="36" customHeight="1">
      <c r="A111" s="84">
        <f t="shared" si="11"/>
        <v>94</v>
      </c>
      <c r="B111" s="37"/>
      <c r="C111" s="6"/>
      <c r="D111" s="110"/>
      <c r="E111" s="110"/>
      <c r="F111" s="110"/>
      <c r="G111" s="5"/>
      <c r="H111" s="5"/>
      <c r="I111" s="5"/>
      <c r="J111" s="111"/>
      <c r="K111" s="111"/>
      <c r="L111" s="111"/>
      <c r="M111" s="111"/>
      <c r="N111" s="111"/>
      <c r="O111" s="112" t="str">
        <f t="shared" si="12"/>
        <v/>
      </c>
      <c r="P111" s="120"/>
      <c r="R111" s="56" t="str">
        <f t="shared" si="13"/>
        <v/>
      </c>
      <c r="S111" s="56" t="str">
        <f t="shared" si="14"/>
        <v/>
      </c>
      <c r="T111" s="56" t="str">
        <f t="shared" si="15"/>
        <v/>
      </c>
      <c r="U111" s="56" t="str">
        <f t="shared" si="16"/>
        <v/>
      </c>
      <c r="V111" s="56" t="str">
        <f t="shared" si="17"/>
        <v/>
      </c>
      <c r="W111" s="56" t="str">
        <f t="shared" si="18"/>
        <v/>
      </c>
      <c r="X111" s="56" t="str">
        <f t="shared" si="19"/>
        <v/>
      </c>
      <c r="Y111" s="56" t="str">
        <f t="shared" si="20"/>
        <v/>
      </c>
      <c r="Z111" s="56" t="str">
        <f t="shared" si="21"/>
        <v/>
      </c>
      <c r="AA111" s="77"/>
      <c r="AB111" s="77"/>
    </row>
    <row r="112" spans="1:28" ht="36" customHeight="1">
      <c r="A112" s="84">
        <f t="shared" si="11"/>
        <v>95</v>
      </c>
      <c r="B112" s="37"/>
      <c r="C112" s="6"/>
      <c r="D112" s="110"/>
      <c r="E112" s="110"/>
      <c r="F112" s="110"/>
      <c r="G112" s="5"/>
      <c r="H112" s="5"/>
      <c r="I112" s="5"/>
      <c r="J112" s="111"/>
      <c r="K112" s="111"/>
      <c r="L112" s="111"/>
      <c r="M112" s="111"/>
      <c r="N112" s="111"/>
      <c r="O112" s="112" t="str">
        <f t="shared" si="12"/>
        <v/>
      </c>
      <c r="P112" s="120"/>
      <c r="R112" s="56" t="str">
        <f t="shared" si="13"/>
        <v/>
      </c>
      <c r="S112" s="56" t="str">
        <f t="shared" si="14"/>
        <v/>
      </c>
      <c r="T112" s="56" t="str">
        <f t="shared" si="15"/>
        <v/>
      </c>
      <c r="U112" s="56" t="str">
        <f t="shared" si="16"/>
        <v/>
      </c>
      <c r="V112" s="56" t="str">
        <f t="shared" si="17"/>
        <v/>
      </c>
      <c r="W112" s="56" t="str">
        <f t="shared" si="18"/>
        <v/>
      </c>
      <c r="X112" s="56" t="str">
        <f t="shared" si="19"/>
        <v/>
      </c>
      <c r="Y112" s="56" t="str">
        <f t="shared" si="20"/>
        <v/>
      </c>
      <c r="Z112" s="56" t="str">
        <f t="shared" si="21"/>
        <v/>
      </c>
      <c r="AA112" s="77"/>
      <c r="AB112" s="77"/>
    </row>
    <row r="113" spans="1:28" ht="36" customHeight="1">
      <c r="A113" s="84">
        <f t="shared" si="11"/>
        <v>96</v>
      </c>
      <c r="B113" s="37"/>
      <c r="C113" s="6"/>
      <c r="D113" s="110"/>
      <c r="E113" s="110"/>
      <c r="F113" s="110"/>
      <c r="G113" s="5"/>
      <c r="H113" s="5"/>
      <c r="I113" s="5"/>
      <c r="J113" s="111"/>
      <c r="K113" s="111"/>
      <c r="L113" s="111"/>
      <c r="M113" s="111"/>
      <c r="N113" s="111"/>
      <c r="O113" s="112" t="str">
        <f t="shared" si="12"/>
        <v/>
      </c>
      <c r="P113" s="120"/>
      <c r="R113" s="56" t="str">
        <f t="shared" si="13"/>
        <v/>
      </c>
      <c r="S113" s="56" t="str">
        <f t="shared" si="14"/>
        <v/>
      </c>
      <c r="T113" s="56" t="str">
        <f t="shared" si="15"/>
        <v/>
      </c>
      <c r="U113" s="56" t="str">
        <f t="shared" si="16"/>
        <v/>
      </c>
      <c r="V113" s="56" t="str">
        <f t="shared" si="17"/>
        <v/>
      </c>
      <c r="W113" s="56" t="str">
        <f t="shared" si="18"/>
        <v/>
      </c>
      <c r="X113" s="56" t="str">
        <f t="shared" si="19"/>
        <v/>
      </c>
      <c r="Y113" s="56" t="str">
        <f t="shared" si="20"/>
        <v/>
      </c>
      <c r="Z113" s="56" t="str">
        <f t="shared" si="21"/>
        <v/>
      </c>
      <c r="AA113" s="77"/>
      <c r="AB113" s="77"/>
    </row>
    <row r="114" spans="1:28" ht="36" customHeight="1">
      <c r="A114" s="84">
        <f t="shared" si="11"/>
        <v>97</v>
      </c>
      <c r="B114" s="37"/>
      <c r="C114" s="6"/>
      <c r="D114" s="110"/>
      <c r="E114" s="110"/>
      <c r="F114" s="110"/>
      <c r="G114" s="5"/>
      <c r="H114" s="5"/>
      <c r="I114" s="5"/>
      <c r="J114" s="111"/>
      <c r="K114" s="111"/>
      <c r="L114" s="111"/>
      <c r="M114" s="111"/>
      <c r="N114" s="111"/>
      <c r="O114" s="112" t="str">
        <f t="shared" si="12"/>
        <v/>
      </c>
      <c r="P114" s="120"/>
      <c r="R114" s="56" t="str">
        <f t="shared" si="13"/>
        <v/>
      </c>
      <c r="S114" s="56" t="str">
        <f t="shared" si="14"/>
        <v/>
      </c>
      <c r="T114" s="56" t="str">
        <f t="shared" si="15"/>
        <v/>
      </c>
      <c r="U114" s="56" t="str">
        <f t="shared" si="16"/>
        <v/>
      </c>
      <c r="V114" s="56" t="str">
        <f t="shared" si="17"/>
        <v/>
      </c>
      <c r="W114" s="56" t="str">
        <f t="shared" si="18"/>
        <v/>
      </c>
      <c r="X114" s="56" t="str">
        <f t="shared" si="19"/>
        <v/>
      </c>
      <c r="Y114" s="56" t="str">
        <f t="shared" si="20"/>
        <v/>
      </c>
      <c r="Z114" s="56" t="str">
        <f t="shared" si="21"/>
        <v/>
      </c>
      <c r="AA114" s="77"/>
      <c r="AB114" s="77"/>
    </row>
    <row r="115" spans="1:28" ht="36" customHeight="1">
      <c r="A115" s="84">
        <f t="shared" si="11"/>
        <v>98</v>
      </c>
      <c r="B115" s="37"/>
      <c r="C115" s="6"/>
      <c r="D115" s="110"/>
      <c r="E115" s="110"/>
      <c r="F115" s="110"/>
      <c r="G115" s="5"/>
      <c r="H115" s="5"/>
      <c r="I115" s="5"/>
      <c r="J115" s="111"/>
      <c r="K115" s="111"/>
      <c r="L115" s="111"/>
      <c r="M115" s="111"/>
      <c r="N115" s="111"/>
      <c r="O115" s="112" t="str">
        <f t="shared" si="12"/>
        <v/>
      </c>
      <c r="P115" s="120"/>
      <c r="R115" s="56" t="str">
        <f t="shared" si="13"/>
        <v/>
      </c>
      <c r="S115" s="56" t="str">
        <f t="shared" si="14"/>
        <v/>
      </c>
      <c r="T115" s="56" t="str">
        <f t="shared" si="15"/>
        <v/>
      </c>
      <c r="U115" s="56" t="str">
        <f t="shared" si="16"/>
        <v/>
      </c>
      <c r="V115" s="56" t="str">
        <f t="shared" si="17"/>
        <v/>
      </c>
      <c r="W115" s="56" t="str">
        <f t="shared" si="18"/>
        <v/>
      </c>
      <c r="X115" s="56" t="str">
        <f t="shared" si="19"/>
        <v/>
      </c>
      <c r="Y115" s="56" t="str">
        <f t="shared" si="20"/>
        <v/>
      </c>
      <c r="Z115" s="56" t="str">
        <f t="shared" si="21"/>
        <v/>
      </c>
      <c r="AA115" s="77"/>
      <c r="AB115" s="77"/>
    </row>
    <row r="116" spans="1:28" ht="36" customHeight="1">
      <c r="A116" s="84">
        <f t="shared" si="11"/>
        <v>99</v>
      </c>
      <c r="B116" s="37"/>
      <c r="C116" s="6"/>
      <c r="D116" s="110"/>
      <c r="E116" s="110"/>
      <c r="F116" s="110"/>
      <c r="G116" s="5"/>
      <c r="H116" s="5"/>
      <c r="I116" s="5"/>
      <c r="J116" s="111"/>
      <c r="K116" s="111"/>
      <c r="L116" s="111"/>
      <c r="M116" s="111"/>
      <c r="N116" s="111"/>
      <c r="O116" s="112" t="str">
        <f t="shared" si="12"/>
        <v/>
      </c>
      <c r="P116" s="120"/>
      <c r="R116" s="56" t="str">
        <f t="shared" si="13"/>
        <v/>
      </c>
      <c r="S116" s="56" t="str">
        <f t="shared" si="14"/>
        <v/>
      </c>
      <c r="T116" s="56" t="str">
        <f t="shared" si="15"/>
        <v/>
      </c>
      <c r="U116" s="56" t="str">
        <f t="shared" si="16"/>
        <v/>
      </c>
      <c r="V116" s="56" t="str">
        <f t="shared" si="17"/>
        <v/>
      </c>
      <c r="W116" s="56" t="str">
        <f t="shared" si="18"/>
        <v/>
      </c>
      <c r="X116" s="56" t="str">
        <f t="shared" si="19"/>
        <v/>
      </c>
      <c r="Y116" s="56" t="str">
        <f t="shared" si="20"/>
        <v/>
      </c>
      <c r="Z116" s="56" t="str">
        <f t="shared" si="21"/>
        <v/>
      </c>
      <c r="AA116" s="77"/>
      <c r="AB116" s="77"/>
    </row>
    <row r="117" spans="1:28" ht="36" customHeight="1">
      <c r="A117" s="84">
        <f t="shared" si="11"/>
        <v>100</v>
      </c>
      <c r="B117" s="37"/>
      <c r="C117" s="6"/>
      <c r="D117" s="110"/>
      <c r="E117" s="110"/>
      <c r="F117" s="110"/>
      <c r="G117" s="5"/>
      <c r="H117" s="5"/>
      <c r="I117" s="5"/>
      <c r="J117" s="111"/>
      <c r="K117" s="111"/>
      <c r="L117" s="111"/>
      <c r="M117" s="111"/>
      <c r="N117" s="111"/>
      <c r="O117" s="112" t="str">
        <f t="shared" si="12"/>
        <v/>
      </c>
      <c r="P117" s="120"/>
      <c r="R117" s="56" t="str">
        <f t="shared" si="13"/>
        <v/>
      </c>
      <c r="S117" s="56" t="str">
        <f t="shared" si="14"/>
        <v/>
      </c>
      <c r="T117" s="56" t="str">
        <f t="shared" si="15"/>
        <v/>
      </c>
      <c r="U117" s="56" t="str">
        <f t="shared" si="16"/>
        <v/>
      </c>
      <c r="V117" s="56" t="str">
        <f t="shared" si="17"/>
        <v/>
      </c>
      <c r="W117" s="56" t="str">
        <f t="shared" si="18"/>
        <v/>
      </c>
      <c r="X117" s="56" t="str">
        <f t="shared" si="19"/>
        <v/>
      </c>
      <c r="Y117" s="56" t="str">
        <f t="shared" si="20"/>
        <v/>
      </c>
      <c r="Z117" s="56" t="str">
        <f t="shared" si="21"/>
        <v/>
      </c>
      <c r="AA117" s="77"/>
      <c r="AB117" s="77"/>
    </row>
    <row r="118" spans="1:28" ht="36" customHeight="1">
      <c r="A118" s="84">
        <f t="shared" si="11"/>
        <v>101</v>
      </c>
      <c r="B118" s="37"/>
      <c r="C118" s="6"/>
      <c r="D118" s="110"/>
      <c r="E118" s="110"/>
      <c r="F118" s="110"/>
      <c r="G118" s="5"/>
      <c r="H118" s="5"/>
      <c r="I118" s="5"/>
      <c r="J118" s="111"/>
      <c r="K118" s="111"/>
      <c r="L118" s="111"/>
      <c r="M118" s="111"/>
      <c r="N118" s="111"/>
      <c r="O118" s="112" t="str">
        <f t="shared" si="12"/>
        <v/>
      </c>
      <c r="P118" s="120"/>
      <c r="R118" s="56" t="str">
        <f t="shared" si="13"/>
        <v/>
      </c>
      <c r="S118" s="56" t="str">
        <f t="shared" si="14"/>
        <v/>
      </c>
      <c r="T118" s="56" t="str">
        <f t="shared" si="15"/>
        <v/>
      </c>
      <c r="U118" s="56" t="str">
        <f t="shared" si="16"/>
        <v/>
      </c>
      <c r="V118" s="56" t="str">
        <f t="shared" si="17"/>
        <v/>
      </c>
      <c r="W118" s="56" t="str">
        <f t="shared" si="18"/>
        <v/>
      </c>
      <c r="X118" s="56" t="str">
        <f t="shared" si="19"/>
        <v/>
      </c>
      <c r="Y118" s="56" t="str">
        <f t="shared" si="20"/>
        <v/>
      </c>
      <c r="Z118" s="56" t="str">
        <f t="shared" si="21"/>
        <v/>
      </c>
      <c r="AA118" s="77"/>
      <c r="AB118" s="77"/>
    </row>
    <row r="119" spans="1:28" ht="36" customHeight="1">
      <c r="A119" s="84">
        <f t="shared" si="11"/>
        <v>102</v>
      </c>
      <c r="B119" s="37"/>
      <c r="C119" s="6"/>
      <c r="D119" s="110"/>
      <c r="E119" s="110"/>
      <c r="F119" s="110"/>
      <c r="G119" s="5"/>
      <c r="H119" s="5"/>
      <c r="I119" s="5"/>
      <c r="J119" s="111"/>
      <c r="K119" s="111"/>
      <c r="L119" s="111"/>
      <c r="M119" s="111"/>
      <c r="N119" s="111"/>
      <c r="O119" s="112" t="str">
        <f t="shared" si="12"/>
        <v/>
      </c>
      <c r="P119" s="120"/>
      <c r="R119" s="56" t="str">
        <f t="shared" si="13"/>
        <v/>
      </c>
      <c r="S119" s="56" t="str">
        <f t="shared" si="14"/>
        <v/>
      </c>
      <c r="T119" s="56" t="str">
        <f t="shared" si="15"/>
        <v/>
      </c>
      <c r="U119" s="56" t="str">
        <f t="shared" si="16"/>
        <v/>
      </c>
      <c r="V119" s="56" t="str">
        <f t="shared" si="17"/>
        <v/>
      </c>
      <c r="W119" s="56" t="str">
        <f t="shared" si="18"/>
        <v/>
      </c>
      <c r="X119" s="56" t="str">
        <f t="shared" si="19"/>
        <v/>
      </c>
      <c r="Y119" s="56" t="str">
        <f t="shared" si="20"/>
        <v/>
      </c>
      <c r="Z119" s="56" t="str">
        <f t="shared" si="21"/>
        <v/>
      </c>
      <c r="AA119" s="77"/>
      <c r="AB119" s="77"/>
    </row>
    <row r="120" spans="1:28" ht="36" customHeight="1">
      <c r="A120" s="84">
        <f t="shared" si="11"/>
        <v>103</v>
      </c>
      <c r="B120" s="37"/>
      <c r="C120" s="6"/>
      <c r="D120" s="110"/>
      <c r="E120" s="110"/>
      <c r="F120" s="110"/>
      <c r="G120" s="5"/>
      <c r="H120" s="5"/>
      <c r="I120" s="5"/>
      <c r="J120" s="111"/>
      <c r="K120" s="111"/>
      <c r="L120" s="111"/>
      <c r="M120" s="111"/>
      <c r="N120" s="111"/>
      <c r="O120" s="112" t="str">
        <f t="shared" si="12"/>
        <v/>
      </c>
      <c r="P120" s="120"/>
      <c r="R120" s="56" t="str">
        <f t="shared" si="13"/>
        <v/>
      </c>
      <c r="S120" s="56" t="str">
        <f t="shared" si="14"/>
        <v/>
      </c>
      <c r="T120" s="56" t="str">
        <f t="shared" si="15"/>
        <v/>
      </c>
      <c r="U120" s="56" t="str">
        <f t="shared" si="16"/>
        <v/>
      </c>
      <c r="V120" s="56" t="str">
        <f t="shared" si="17"/>
        <v/>
      </c>
      <c r="W120" s="56" t="str">
        <f t="shared" si="18"/>
        <v/>
      </c>
      <c r="X120" s="56" t="str">
        <f t="shared" si="19"/>
        <v/>
      </c>
      <c r="Y120" s="56" t="str">
        <f t="shared" si="20"/>
        <v/>
      </c>
      <c r="Z120" s="56" t="str">
        <f t="shared" si="21"/>
        <v/>
      </c>
      <c r="AA120" s="77"/>
      <c r="AB120" s="77"/>
    </row>
    <row r="121" spans="1:28" ht="36" customHeight="1">
      <c r="A121" s="84">
        <f t="shared" si="11"/>
        <v>104</v>
      </c>
      <c r="B121" s="37"/>
      <c r="C121" s="6"/>
      <c r="D121" s="110"/>
      <c r="E121" s="110"/>
      <c r="F121" s="110"/>
      <c r="G121" s="5"/>
      <c r="H121" s="5"/>
      <c r="I121" s="5"/>
      <c r="J121" s="111"/>
      <c r="K121" s="111"/>
      <c r="L121" s="111"/>
      <c r="M121" s="111"/>
      <c r="N121" s="111"/>
      <c r="O121" s="112" t="str">
        <f t="shared" si="12"/>
        <v/>
      </c>
      <c r="P121" s="120"/>
      <c r="R121" s="56" t="str">
        <f t="shared" si="13"/>
        <v/>
      </c>
      <c r="S121" s="56" t="str">
        <f t="shared" si="14"/>
        <v/>
      </c>
      <c r="T121" s="56" t="str">
        <f t="shared" si="15"/>
        <v/>
      </c>
      <c r="U121" s="56" t="str">
        <f t="shared" si="16"/>
        <v/>
      </c>
      <c r="V121" s="56" t="str">
        <f t="shared" si="17"/>
        <v/>
      </c>
      <c r="W121" s="56" t="str">
        <f t="shared" si="18"/>
        <v/>
      </c>
      <c r="X121" s="56" t="str">
        <f t="shared" si="19"/>
        <v/>
      </c>
      <c r="Y121" s="56" t="str">
        <f t="shared" si="20"/>
        <v/>
      </c>
      <c r="Z121" s="56" t="str">
        <f t="shared" si="21"/>
        <v/>
      </c>
      <c r="AA121" s="77"/>
      <c r="AB121" s="77"/>
    </row>
    <row r="122" spans="1:28" ht="36" customHeight="1">
      <c r="A122" s="84">
        <f t="shared" si="11"/>
        <v>105</v>
      </c>
      <c r="B122" s="37"/>
      <c r="C122" s="6"/>
      <c r="D122" s="110"/>
      <c r="E122" s="110"/>
      <c r="F122" s="110"/>
      <c r="G122" s="5"/>
      <c r="H122" s="5"/>
      <c r="I122" s="5"/>
      <c r="J122" s="111"/>
      <c r="K122" s="111"/>
      <c r="L122" s="111"/>
      <c r="M122" s="111"/>
      <c r="N122" s="111"/>
      <c r="O122" s="112" t="str">
        <f t="shared" si="12"/>
        <v/>
      </c>
      <c r="P122" s="120"/>
      <c r="R122" s="56" t="str">
        <f t="shared" si="13"/>
        <v/>
      </c>
      <c r="S122" s="56" t="str">
        <f t="shared" si="14"/>
        <v/>
      </c>
      <c r="T122" s="56" t="str">
        <f t="shared" si="15"/>
        <v/>
      </c>
      <c r="U122" s="56" t="str">
        <f t="shared" si="16"/>
        <v/>
      </c>
      <c r="V122" s="56" t="str">
        <f t="shared" si="17"/>
        <v/>
      </c>
      <c r="W122" s="56" t="str">
        <f t="shared" si="18"/>
        <v/>
      </c>
      <c r="X122" s="56" t="str">
        <f t="shared" si="19"/>
        <v/>
      </c>
      <c r="Y122" s="56" t="str">
        <f t="shared" si="20"/>
        <v/>
      </c>
      <c r="Z122" s="56" t="str">
        <f t="shared" si="21"/>
        <v/>
      </c>
      <c r="AA122" s="77"/>
      <c r="AB122" s="77"/>
    </row>
    <row r="123" spans="1:28" ht="36" customHeight="1">
      <c r="A123" s="84">
        <f t="shared" si="11"/>
        <v>106</v>
      </c>
      <c r="B123" s="37"/>
      <c r="C123" s="6"/>
      <c r="D123" s="110"/>
      <c r="E123" s="110"/>
      <c r="F123" s="110"/>
      <c r="G123" s="5"/>
      <c r="H123" s="5"/>
      <c r="I123" s="5"/>
      <c r="J123" s="111"/>
      <c r="K123" s="111"/>
      <c r="L123" s="111"/>
      <c r="M123" s="111"/>
      <c r="N123" s="111"/>
      <c r="O123" s="112" t="str">
        <f t="shared" si="12"/>
        <v/>
      </c>
      <c r="P123" s="120"/>
      <c r="R123" s="56" t="str">
        <f t="shared" si="13"/>
        <v/>
      </c>
      <c r="S123" s="56" t="str">
        <f t="shared" si="14"/>
        <v/>
      </c>
      <c r="T123" s="56" t="str">
        <f t="shared" si="15"/>
        <v/>
      </c>
      <c r="U123" s="56" t="str">
        <f t="shared" si="16"/>
        <v/>
      </c>
      <c r="V123" s="56" t="str">
        <f t="shared" si="17"/>
        <v/>
      </c>
      <c r="W123" s="56" t="str">
        <f t="shared" si="18"/>
        <v/>
      </c>
      <c r="X123" s="56" t="str">
        <f t="shared" si="19"/>
        <v/>
      </c>
      <c r="Y123" s="56" t="str">
        <f t="shared" si="20"/>
        <v/>
      </c>
      <c r="Z123" s="56" t="str">
        <f t="shared" si="21"/>
        <v/>
      </c>
      <c r="AA123" s="77"/>
      <c r="AB123" s="77"/>
    </row>
    <row r="124" spans="1:28" ht="36" customHeight="1">
      <c r="A124" s="84">
        <f t="shared" si="11"/>
        <v>107</v>
      </c>
      <c r="B124" s="37"/>
      <c r="C124" s="6"/>
      <c r="D124" s="110"/>
      <c r="E124" s="110"/>
      <c r="F124" s="110"/>
      <c r="G124" s="5"/>
      <c r="H124" s="5"/>
      <c r="I124" s="5"/>
      <c r="J124" s="111"/>
      <c r="K124" s="111"/>
      <c r="L124" s="111"/>
      <c r="M124" s="111"/>
      <c r="N124" s="111"/>
      <c r="O124" s="112" t="str">
        <f t="shared" si="12"/>
        <v/>
      </c>
      <c r="P124" s="120"/>
      <c r="R124" s="56" t="str">
        <f t="shared" si="13"/>
        <v/>
      </c>
      <c r="S124" s="56" t="str">
        <f t="shared" si="14"/>
        <v/>
      </c>
      <c r="T124" s="56" t="str">
        <f t="shared" si="15"/>
        <v/>
      </c>
      <c r="U124" s="56" t="str">
        <f t="shared" si="16"/>
        <v/>
      </c>
      <c r="V124" s="56" t="str">
        <f t="shared" si="17"/>
        <v/>
      </c>
      <c r="W124" s="56" t="str">
        <f t="shared" si="18"/>
        <v/>
      </c>
      <c r="X124" s="56" t="str">
        <f t="shared" si="19"/>
        <v/>
      </c>
      <c r="Y124" s="56" t="str">
        <f t="shared" si="20"/>
        <v/>
      </c>
      <c r="Z124" s="56" t="str">
        <f t="shared" si="21"/>
        <v/>
      </c>
      <c r="AA124" s="77"/>
      <c r="AB124" s="77"/>
    </row>
    <row r="125" spans="1:28" ht="36" customHeight="1">
      <c r="A125" s="84">
        <f t="shared" si="11"/>
        <v>108</v>
      </c>
      <c r="B125" s="37"/>
      <c r="C125" s="6"/>
      <c r="D125" s="110"/>
      <c r="E125" s="110"/>
      <c r="F125" s="110"/>
      <c r="G125" s="5"/>
      <c r="H125" s="5"/>
      <c r="I125" s="5"/>
      <c r="J125" s="111"/>
      <c r="K125" s="111"/>
      <c r="L125" s="111"/>
      <c r="M125" s="111"/>
      <c r="N125" s="111"/>
      <c r="O125" s="112" t="str">
        <f t="shared" si="12"/>
        <v/>
      </c>
      <c r="P125" s="120"/>
      <c r="R125" s="56" t="str">
        <f t="shared" si="13"/>
        <v/>
      </c>
      <c r="S125" s="56" t="str">
        <f t="shared" si="14"/>
        <v/>
      </c>
      <c r="T125" s="56" t="str">
        <f t="shared" si="15"/>
        <v/>
      </c>
      <c r="U125" s="56" t="str">
        <f t="shared" si="16"/>
        <v/>
      </c>
      <c r="V125" s="56" t="str">
        <f t="shared" si="17"/>
        <v/>
      </c>
      <c r="W125" s="56" t="str">
        <f t="shared" si="18"/>
        <v/>
      </c>
      <c r="X125" s="56" t="str">
        <f t="shared" si="19"/>
        <v/>
      </c>
      <c r="Y125" s="56" t="str">
        <f t="shared" si="20"/>
        <v/>
      </c>
      <c r="Z125" s="56" t="str">
        <f t="shared" si="21"/>
        <v/>
      </c>
      <c r="AA125" s="77"/>
      <c r="AB125" s="77"/>
    </row>
    <row r="126" spans="1:28" ht="36" customHeight="1">
      <c r="A126" s="84">
        <f t="shared" si="11"/>
        <v>109</v>
      </c>
      <c r="B126" s="37"/>
      <c r="C126" s="6"/>
      <c r="D126" s="110"/>
      <c r="E126" s="110"/>
      <c r="F126" s="110"/>
      <c r="G126" s="5"/>
      <c r="H126" s="5"/>
      <c r="I126" s="5"/>
      <c r="J126" s="111"/>
      <c r="K126" s="111"/>
      <c r="L126" s="111"/>
      <c r="M126" s="111"/>
      <c r="N126" s="111"/>
      <c r="O126" s="112" t="str">
        <f t="shared" si="12"/>
        <v/>
      </c>
      <c r="P126" s="120"/>
      <c r="R126" s="56" t="str">
        <f t="shared" si="13"/>
        <v/>
      </c>
      <c r="S126" s="56" t="str">
        <f t="shared" si="14"/>
        <v/>
      </c>
      <c r="T126" s="56" t="str">
        <f t="shared" si="15"/>
        <v/>
      </c>
      <c r="U126" s="56" t="str">
        <f t="shared" si="16"/>
        <v/>
      </c>
      <c r="V126" s="56" t="str">
        <f t="shared" si="17"/>
        <v/>
      </c>
      <c r="W126" s="56" t="str">
        <f t="shared" si="18"/>
        <v/>
      </c>
      <c r="X126" s="56" t="str">
        <f t="shared" si="19"/>
        <v/>
      </c>
      <c r="Y126" s="56" t="str">
        <f t="shared" si="20"/>
        <v/>
      </c>
      <c r="Z126" s="56" t="str">
        <f t="shared" si="21"/>
        <v/>
      </c>
      <c r="AA126" s="77"/>
      <c r="AB126" s="77"/>
    </row>
    <row r="127" spans="1:28" ht="36" customHeight="1">
      <c r="A127" s="84">
        <f t="shared" si="11"/>
        <v>110</v>
      </c>
      <c r="B127" s="37"/>
      <c r="C127" s="6"/>
      <c r="D127" s="110"/>
      <c r="E127" s="110"/>
      <c r="F127" s="110"/>
      <c r="G127" s="5"/>
      <c r="H127" s="5"/>
      <c r="I127" s="5"/>
      <c r="J127" s="111"/>
      <c r="K127" s="111"/>
      <c r="L127" s="111"/>
      <c r="M127" s="111"/>
      <c r="N127" s="111"/>
      <c r="O127" s="112" t="str">
        <f t="shared" si="12"/>
        <v/>
      </c>
      <c r="P127" s="120"/>
      <c r="R127" s="56" t="str">
        <f t="shared" si="13"/>
        <v/>
      </c>
      <c r="S127" s="56" t="str">
        <f t="shared" si="14"/>
        <v/>
      </c>
      <c r="T127" s="56" t="str">
        <f t="shared" si="15"/>
        <v/>
      </c>
      <c r="U127" s="56" t="str">
        <f t="shared" si="16"/>
        <v/>
      </c>
      <c r="V127" s="56" t="str">
        <f t="shared" si="17"/>
        <v/>
      </c>
      <c r="W127" s="56" t="str">
        <f t="shared" si="18"/>
        <v/>
      </c>
      <c r="X127" s="56" t="str">
        <f t="shared" si="19"/>
        <v/>
      </c>
      <c r="Y127" s="56" t="str">
        <f t="shared" si="20"/>
        <v/>
      </c>
      <c r="Z127" s="56" t="str">
        <f t="shared" si="21"/>
        <v/>
      </c>
      <c r="AA127" s="77"/>
      <c r="AB127" s="77"/>
    </row>
    <row r="128" spans="1:28" ht="36" customHeight="1">
      <c r="A128" s="84">
        <f t="shared" si="11"/>
        <v>111</v>
      </c>
      <c r="B128" s="37"/>
      <c r="C128" s="6"/>
      <c r="D128" s="110"/>
      <c r="E128" s="110"/>
      <c r="F128" s="110"/>
      <c r="G128" s="5"/>
      <c r="H128" s="5"/>
      <c r="I128" s="5"/>
      <c r="J128" s="111"/>
      <c r="K128" s="111"/>
      <c r="L128" s="111"/>
      <c r="M128" s="111"/>
      <c r="N128" s="111"/>
      <c r="O128" s="112" t="str">
        <f t="shared" si="12"/>
        <v/>
      </c>
      <c r="P128" s="120"/>
      <c r="R128" s="56" t="str">
        <f t="shared" si="13"/>
        <v/>
      </c>
      <c r="S128" s="56" t="str">
        <f t="shared" si="14"/>
        <v/>
      </c>
      <c r="T128" s="56" t="str">
        <f t="shared" si="15"/>
        <v/>
      </c>
      <c r="U128" s="56" t="str">
        <f t="shared" si="16"/>
        <v/>
      </c>
      <c r="V128" s="56" t="str">
        <f t="shared" si="17"/>
        <v/>
      </c>
      <c r="W128" s="56" t="str">
        <f t="shared" si="18"/>
        <v/>
      </c>
      <c r="X128" s="56" t="str">
        <f t="shared" si="19"/>
        <v/>
      </c>
      <c r="Y128" s="56" t="str">
        <f t="shared" si="20"/>
        <v/>
      </c>
      <c r="Z128" s="56" t="str">
        <f t="shared" si="21"/>
        <v/>
      </c>
      <c r="AA128" s="77"/>
      <c r="AB128" s="77"/>
    </row>
    <row r="129" spans="1:28" ht="36" customHeight="1">
      <c r="A129" s="84">
        <f t="shared" si="11"/>
        <v>112</v>
      </c>
      <c r="B129" s="37"/>
      <c r="C129" s="6"/>
      <c r="D129" s="110"/>
      <c r="E129" s="110"/>
      <c r="F129" s="110"/>
      <c r="G129" s="5"/>
      <c r="H129" s="5"/>
      <c r="I129" s="5"/>
      <c r="J129" s="111"/>
      <c r="K129" s="111"/>
      <c r="L129" s="111"/>
      <c r="M129" s="111"/>
      <c r="N129" s="111"/>
      <c r="O129" s="112" t="str">
        <f t="shared" si="12"/>
        <v/>
      </c>
      <c r="P129" s="120"/>
      <c r="R129" s="56" t="str">
        <f t="shared" si="13"/>
        <v/>
      </c>
      <c r="S129" s="56" t="str">
        <f t="shared" si="14"/>
        <v/>
      </c>
      <c r="T129" s="56" t="str">
        <f t="shared" si="15"/>
        <v/>
      </c>
      <c r="U129" s="56" t="str">
        <f t="shared" si="16"/>
        <v/>
      </c>
      <c r="V129" s="56" t="str">
        <f t="shared" si="17"/>
        <v/>
      </c>
      <c r="W129" s="56" t="str">
        <f t="shared" si="18"/>
        <v/>
      </c>
      <c r="X129" s="56" t="str">
        <f t="shared" si="19"/>
        <v/>
      </c>
      <c r="Y129" s="56" t="str">
        <f t="shared" si="20"/>
        <v/>
      </c>
      <c r="Z129" s="56" t="str">
        <f t="shared" si="21"/>
        <v/>
      </c>
      <c r="AA129" s="77"/>
      <c r="AB129" s="77"/>
    </row>
    <row r="130" spans="1:28" ht="36" customHeight="1">
      <c r="A130" s="84">
        <f t="shared" si="11"/>
        <v>113</v>
      </c>
      <c r="B130" s="37"/>
      <c r="C130" s="6"/>
      <c r="D130" s="110"/>
      <c r="E130" s="110"/>
      <c r="F130" s="110"/>
      <c r="G130" s="5"/>
      <c r="H130" s="5"/>
      <c r="I130" s="5"/>
      <c r="J130" s="111"/>
      <c r="K130" s="111"/>
      <c r="L130" s="111"/>
      <c r="M130" s="111"/>
      <c r="N130" s="111"/>
      <c r="O130" s="112" t="str">
        <f t="shared" si="12"/>
        <v/>
      </c>
      <c r="P130" s="120"/>
      <c r="R130" s="56" t="str">
        <f t="shared" si="13"/>
        <v/>
      </c>
      <c r="S130" s="56" t="str">
        <f t="shared" si="14"/>
        <v/>
      </c>
      <c r="T130" s="56" t="str">
        <f t="shared" si="15"/>
        <v/>
      </c>
      <c r="U130" s="56" t="str">
        <f t="shared" si="16"/>
        <v/>
      </c>
      <c r="V130" s="56" t="str">
        <f t="shared" si="17"/>
        <v/>
      </c>
      <c r="W130" s="56" t="str">
        <f t="shared" si="18"/>
        <v/>
      </c>
      <c r="X130" s="56" t="str">
        <f t="shared" si="19"/>
        <v/>
      </c>
      <c r="Y130" s="56" t="str">
        <f t="shared" si="20"/>
        <v/>
      </c>
      <c r="Z130" s="56" t="str">
        <f t="shared" si="21"/>
        <v/>
      </c>
      <c r="AA130" s="77"/>
      <c r="AB130" s="77"/>
    </row>
    <row r="131" spans="1:28" ht="36" customHeight="1">
      <c r="A131" s="84">
        <f t="shared" si="11"/>
        <v>114</v>
      </c>
      <c r="B131" s="37"/>
      <c r="C131" s="6"/>
      <c r="D131" s="110"/>
      <c r="E131" s="110"/>
      <c r="F131" s="110"/>
      <c r="G131" s="5"/>
      <c r="H131" s="5"/>
      <c r="I131" s="5"/>
      <c r="J131" s="111"/>
      <c r="K131" s="111"/>
      <c r="L131" s="111"/>
      <c r="M131" s="111"/>
      <c r="N131" s="111"/>
      <c r="O131" s="112" t="str">
        <f t="shared" si="12"/>
        <v/>
      </c>
      <c r="P131" s="120"/>
      <c r="R131" s="56" t="str">
        <f t="shared" si="13"/>
        <v/>
      </c>
      <c r="S131" s="56" t="str">
        <f t="shared" si="14"/>
        <v/>
      </c>
      <c r="T131" s="56" t="str">
        <f t="shared" si="15"/>
        <v/>
      </c>
      <c r="U131" s="56" t="str">
        <f t="shared" si="16"/>
        <v/>
      </c>
      <c r="V131" s="56" t="str">
        <f t="shared" si="17"/>
        <v/>
      </c>
      <c r="W131" s="56" t="str">
        <f t="shared" si="18"/>
        <v/>
      </c>
      <c r="X131" s="56" t="str">
        <f t="shared" si="19"/>
        <v/>
      </c>
      <c r="Y131" s="56" t="str">
        <f t="shared" si="20"/>
        <v/>
      </c>
      <c r="Z131" s="56" t="str">
        <f t="shared" si="21"/>
        <v/>
      </c>
      <c r="AA131" s="77"/>
      <c r="AB131" s="77"/>
    </row>
    <row r="132" spans="1:28" ht="36" customHeight="1">
      <c r="A132" s="84">
        <f t="shared" si="11"/>
        <v>115</v>
      </c>
      <c r="B132" s="37"/>
      <c r="C132" s="6"/>
      <c r="D132" s="110"/>
      <c r="E132" s="110"/>
      <c r="F132" s="110"/>
      <c r="G132" s="5"/>
      <c r="H132" s="5"/>
      <c r="I132" s="5"/>
      <c r="J132" s="111"/>
      <c r="K132" s="111"/>
      <c r="L132" s="111"/>
      <c r="M132" s="111"/>
      <c r="N132" s="111"/>
      <c r="O132" s="112" t="str">
        <f t="shared" si="12"/>
        <v/>
      </c>
      <c r="P132" s="120"/>
      <c r="R132" s="56" t="str">
        <f t="shared" si="13"/>
        <v/>
      </c>
      <c r="S132" s="56" t="str">
        <f t="shared" si="14"/>
        <v/>
      </c>
      <c r="T132" s="56" t="str">
        <f t="shared" si="15"/>
        <v/>
      </c>
      <c r="U132" s="56" t="str">
        <f t="shared" si="16"/>
        <v/>
      </c>
      <c r="V132" s="56" t="str">
        <f t="shared" si="17"/>
        <v/>
      </c>
      <c r="W132" s="56" t="str">
        <f t="shared" si="18"/>
        <v/>
      </c>
      <c r="X132" s="56" t="str">
        <f t="shared" si="19"/>
        <v/>
      </c>
      <c r="Y132" s="56" t="str">
        <f t="shared" si="20"/>
        <v/>
      </c>
      <c r="Z132" s="56" t="str">
        <f t="shared" si="21"/>
        <v/>
      </c>
      <c r="AA132" s="77"/>
      <c r="AB132" s="77"/>
    </row>
    <row r="133" spans="1:28" ht="36" customHeight="1">
      <c r="A133" s="84">
        <f t="shared" si="11"/>
        <v>116</v>
      </c>
      <c r="B133" s="37"/>
      <c r="C133" s="6"/>
      <c r="D133" s="110"/>
      <c r="E133" s="110"/>
      <c r="F133" s="110"/>
      <c r="G133" s="5"/>
      <c r="H133" s="5"/>
      <c r="I133" s="5"/>
      <c r="J133" s="111"/>
      <c r="K133" s="111"/>
      <c r="L133" s="111"/>
      <c r="M133" s="111"/>
      <c r="N133" s="111"/>
      <c r="O133" s="112" t="str">
        <f t="shared" si="12"/>
        <v/>
      </c>
      <c r="P133" s="120"/>
      <c r="R133" s="56" t="str">
        <f t="shared" si="13"/>
        <v/>
      </c>
      <c r="S133" s="56" t="str">
        <f t="shared" si="14"/>
        <v/>
      </c>
      <c r="T133" s="56" t="str">
        <f t="shared" si="15"/>
        <v/>
      </c>
      <c r="U133" s="56" t="str">
        <f t="shared" si="16"/>
        <v/>
      </c>
      <c r="V133" s="56" t="str">
        <f t="shared" si="17"/>
        <v/>
      </c>
      <c r="W133" s="56" t="str">
        <f t="shared" si="18"/>
        <v/>
      </c>
      <c r="X133" s="56" t="str">
        <f t="shared" si="19"/>
        <v/>
      </c>
      <c r="Y133" s="56" t="str">
        <f t="shared" si="20"/>
        <v/>
      </c>
      <c r="Z133" s="56" t="str">
        <f t="shared" si="21"/>
        <v/>
      </c>
      <c r="AA133" s="77"/>
      <c r="AB133" s="77"/>
    </row>
    <row r="134" spans="1:28" ht="36" customHeight="1">
      <c r="A134" s="84">
        <f t="shared" si="11"/>
        <v>117</v>
      </c>
      <c r="B134" s="37"/>
      <c r="C134" s="6"/>
      <c r="D134" s="110"/>
      <c r="E134" s="110"/>
      <c r="F134" s="110"/>
      <c r="G134" s="5"/>
      <c r="H134" s="5"/>
      <c r="I134" s="5"/>
      <c r="J134" s="111"/>
      <c r="K134" s="111"/>
      <c r="L134" s="111"/>
      <c r="M134" s="111"/>
      <c r="N134" s="111"/>
      <c r="O134" s="112" t="str">
        <f t="shared" si="12"/>
        <v/>
      </c>
      <c r="P134" s="120"/>
      <c r="R134" s="56" t="str">
        <f t="shared" si="13"/>
        <v/>
      </c>
      <c r="S134" s="56" t="str">
        <f t="shared" si="14"/>
        <v/>
      </c>
      <c r="T134" s="56" t="str">
        <f t="shared" si="15"/>
        <v/>
      </c>
      <c r="U134" s="56" t="str">
        <f t="shared" si="16"/>
        <v/>
      </c>
      <c r="V134" s="56" t="str">
        <f t="shared" si="17"/>
        <v/>
      </c>
      <c r="W134" s="56" t="str">
        <f t="shared" si="18"/>
        <v/>
      </c>
      <c r="X134" s="56" t="str">
        <f t="shared" si="19"/>
        <v/>
      </c>
      <c r="Y134" s="56" t="str">
        <f t="shared" si="20"/>
        <v/>
      </c>
      <c r="Z134" s="56" t="str">
        <f t="shared" si="21"/>
        <v/>
      </c>
      <c r="AA134" s="77"/>
      <c r="AB134" s="77"/>
    </row>
    <row r="135" spans="1:28" ht="36" customHeight="1">
      <c r="A135" s="84">
        <f t="shared" si="11"/>
        <v>118</v>
      </c>
      <c r="B135" s="37"/>
      <c r="C135" s="6"/>
      <c r="D135" s="110"/>
      <c r="E135" s="110"/>
      <c r="F135" s="110"/>
      <c r="G135" s="5"/>
      <c r="H135" s="5"/>
      <c r="I135" s="5"/>
      <c r="J135" s="111"/>
      <c r="K135" s="111"/>
      <c r="L135" s="111"/>
      <c r="M135" s="111"/>
      <c r="N135" s="111"/>
      <c r="O135" s="112" t="str">
        <f t="shared" si="12"/>
        <v/>
      </c>
      <c r="P135" s="120"/>
      <c r="R135" s="56" t="str">
        <f t="shared" si="13"/>
        <v/>
      </c>
      <c r="S135" s="56" t="str">
        <f t="shared" si="14"/>
        <v/>
      </c>
      <c r="T135" s="56" t="str">
        <f t="shared" si="15"/>
        <v/>
      </c>
      <c r="U135" s="56" t="str">
        <f t="shared" si="16"/>
        <v/>
      </c>
      <c r="V135" s="56" t="str">
        <f t="shared" si="17"/>
        <v/>
      </c>
      <c r="W135" s="56" t="str">
        <f t="shared" si="18"/>
        <v/>
      </c>
      <c r="X135" s="56" t="str">
        <f t="shared" si="19"/>
        <v/>
      </c>
      <c r="Y135" s="56" t="str">
        <f t="shared" si="20"/>
        <v/>
      </c>
      <c r="Z135" s="56" t="str">
        <f t="shared" si="21"/>
        <v/>
      </c>
      <c r="AA135" s="77"/>
      <c r="AB135" s="77"/>
    </row>
    <row r="136" spans="1:28" ht="36" customHeight="1">
      <c r="A136" s="84">
        <f t="shared" si="11"/>
        <v>119</v>
      </c>
      <c r="B136" s="37"/>
      <c r="C136" s="6"/>
      <c r="D136" s="110"/>
      <c r="E136" s="110"/>
      <c r="F136" s="110"/>
      <c r="G136" s="5"/>
      <c r="H136" s="5"/>
      <c r="I136" s="5"/>
      <c r="J136" s="111"/>
      <c r="K136" s="111"/>
      <c r="L136" s="111"/>
      <c r="M136" s="111"/>
      <c r="N136" s="111"/>
      <c r="O136" s="112" t="str">
        <f t="shared" si="12"/>
        <v/>
      </c>
      <c r="P136" s="120"/>
      <c r="R136" s="56" t="str">
        <f t="shared" si="13"/>
        <v/>
      </c>
      <c r="S136" s="56" t="str">
        <f t="shared" si="14"/>
        <v/>
      </c>
      <c r="T136" s="56" t="str">
        <f t="shared" si="15"/>
        <v/>
      </c>
      <c r="U136" s="56" t="str">
        <f t="shared" si="16"/>
        <v/>
      </c>
      <c r="V136" s="56" t="str">
        <f t="shared" si="17"/>
        <v/>
      </c>
      <c r="W136" s="56" t="str">
        <f t="shared" si="18"/>
        <v/>
      </c>
      <c r="X136" s="56" t="str">
        <f t="shared" si="19"/>
        <v/>
      </c>
      <c r="Y136" s="56" t="str">
        <f t="shared" si="20"/>
        <v/>
      </c>
      <c r="Z136" s="56" t="str">
        <f t="shared" si="21"/>
        <v/>
      </c>
      <c r="AA136" s="77"/>
      <c r="AB136" s="77"/>
    </row>
    <row r="137" spans="1:28" ht="36" customHeight="1">
      <c r="A137" s="84">
        <f t="shared" si="11"/>
        <v>120</v>
      </c>
      <c r="B137" s="37"/>
      <c r="C137" s="6"/>
      <c r="D137" s="110"/>
      <c r="E137" s="110"/>
      <c r="F137" s="110"/>
      <c r="G137" s="5"/>
      <c r="H137" s="5"/>
      <c r="I137" s="5"/>
      <c r="J137" s="111"/>
      <c r="K137" s="111"/>
      <c r="L137" s="111"/>
      <c r="M137" s="111"/>
      <c r="N137" s="111"/>
      <c r="O137" s="112" t="str">
        <f t="shared" si="12"/>
        <v/>
      </c>
      <c r="P137" s="120"/>
      <c r="R137" s="56" t="str">
        <f t="shared" si="13"/>
        <v/>
      </c>
      <c r="S137" s="56" t="str">
        <f t="shared" si="14"/>
        <v/>
      </c>
      <c r="T137" s="56" t="str">
        <f t="shared" si="15"/>
        <v/>
      </c>
      <c r="U137" s="56" t="str">
        <f t="shared" si="16"/>
        <v/>
      </c>
      <c r="V137" s="56" t="str">
        <f t="shared" si="17"/>
        <v/>
      </c>
      <c r="W137" s="56" t="str">
        <f t="shared" si="18"/>
        <v/>
      </c>
      <c r="X137" s="56" t="str">
        <f t="shared" si="19"/>
        <v/>
      </c>
      <c r="Y137" s="56" t="str">
        <f t="shared" si="20"/>
        <v/>
      </c>
      <c r="Z137" s="56" t="str">
        <f t="shared" si="21"/>
        <v/>
      </c>
      <c r="AA137" s="77"/>
      <c r="AB137" s="77"/>
    </row>
    <row r="138" spans="1:28" ht="36" customHeight="1">
      <c r="A138" s="84">
        <f t="shared" si="11"/>
        <v>121</v>
      </c>
      <c r="B138" s="37"/>
      <c r="C138" s="6"/>
      <c r="D138" s="110"/>
      <c r="E138" s="110"/>
      <c r="F138" s="110"/>
      <c r="G138" s="5"/>
      <c r="H138" s="5"/>
      <c r="I138" s="5"/>
      <c r="J138" s="111"/>
      <c r="K138" s="111"/>
      <c r="L138" s="111"/>
      <c r="M138" s="111"/>
      <c r="N138" s="111"/>
      <c r="O138" s="112" t="str">
        <f t="shared" si="12"/>
        <v/>
      </c>
      <c r="P138" s="120"/>
      <c r="R138" s="56" t="str">
        <f t="shared" si="13"/>
        <v/>
      </c>
      <c r="S138" s="56" t="str">
        <f t="shared" si="14"/>
        <v/>
      </c>
      <c r="T138" s="56" t="str">
        <f t="shared" si="15"/>
        <v/>
      </c>
      <c r="U138" s="56" t="str">
        <f t="shared" si="16"/>
        <v/>
      </c>
      <c r="V138" s="56" t="str">
        <f t="shared" si="17"/>
        <v/>
      </c>
      <c r="W138" s="56" t="str">
        <f t="shared" si="18"/>
        <v/>
      </c>
      <c r="X138" s="56" t="str">
        <f t="shared" si="19"/>
        <v/>
      </c>
      <c r="Y138" s="56" t="str">
        <f t="shared" si="20"/>
        <v/>
      </c>
      <c r="Z138" s="56" t="str">
        <f t="shared" si="21"/>
        <v/>
      </c>
      <c r="AA138" s="77"/>
      <c r="AB138" s="77"/>
    </row>
    <row r="139" spans="1:28" ht="36" customHeight="1">
      <c r="A139" s="84">
        <f t="shared" si="11"/>
        <v>122</v>
      </c>
      <c r="B139" s="37"/>
      <c r="C139" s="6"/>
      <c r="D139" s="110"/>
      <c r="E139" s="110"/>
      <c r="F139" s="110"/>
      <c r="G139" s="5"/>
      <c r="H139" s="5"/>
      <c r="I139" s="5"/>
      <c r="J139" s="111"/>
      <c r="K139" s="111"/>
      <c r="L139" s="111"/>
      <c r="M139" s="111"/>
      <c r="N139" s="111"/>
      <c r="O139" s="112" t="str">
        <f t="shared" si="12"/>
        <v/>
      </c>
      <c r="P139" s="120"/>
      <c r="R139" s="56" t="str">
        <f t="shared" si="13"/>
        <v/>
      </c>
      <c r="S139" s="56" t="str">
        <f t="shared" si="14"/>
        <v/>
      </c>
      <c r="T139" s="56" t="str">
        <f t="shared" si="15"/>
        <v/>
      </c>
      <c r="U139" s="56" t="str">
        <f t="shared" si="16"/>
        <v/>
      </c>
      <c r="V139" s="56" t="str">
        <f t="shared" si="17"/>
        <v/>
      </c>
      <c r="W139" s="56" t="str">
        <f t="shared" si="18"/>
        <v/>
      </c>
      <c r="X139" s="56" t="str">
        <f t="shared" si="19"/>
        <v/>
      </c>
      <c r="Y139" s="56" t="str">
        <f t="shared" si="20"/>
        <v/>
      </c>
      <c r="Z139" s="56" t="str">
        <f t="shared" si="21"/>
        <v/>
      </c>
      <c r="AA139" s="77"/>
      <c r="AB139" s="77"/>
    </row>
    <row r="140" spans="1:28" ht="36" customHeight="1">
      <c r="A140" s="84">
        <f t="shared" si="11"/>
        <v>123</v>
      </c>
      <c r="B140" s="37"/>
      <c r="C140" s="6"/>
      <c r="D140" s="110"/>
      <c r="E140" s="110"/>
      <c r="F140" s="110"/>
      <c r="G140" s="5"/>
      <c r="H140" s="5"/>
      <c r="I140" s="5"/>
      <c r="J140" s="111"/>
      <c r="K140" s="111"/>
      <c r="L140" s="111"/>
      <c r="M140" s="111"/>
      <c r="N140" s="111"/>
      <c r="O140" s="112" t="str">
        <f t="shared" si="12"/>
        <v/>
      </c>
      <c r="P140" s="120"/>
      <c r="R140" s="56" t="str">
        <f t="shared" si="13"/>
        <v/>
      </c>
      <c r="S140" s="56" t="str">
        <f t="shared" si="14"/>
        <v/>
      </c>
      <c r="T140" s="56" t="str">
        <f t="shared" si="15"/>
        <v/>
      </c>
      <c r="U140" s="56" t="str">
        <f t="shared" si="16"/>
        <v/>
      </c>
      <c r="V140" s="56" t="str">
        <f t="shared" si="17"/>
        <v/>
      </c>
      <c r="W140" s="56" t="str">
        <f t="shared" si="18"/>
        <v/>
      </c>
      <c r="X140" s="56" t="str">
        <f t="shared" si="19"/>
        <v/>
      </c>
      <c r="Y140" s="56" t="str">
        <f t="shared" si="20"/>
        <v/>
      </c>
      <c r="Z140" s="56" t="str">
        <f t="shared" si="21"/>
        <v/>
      </c>
      <c r="AA140" s="77"/>
      <c r="AB140" s="77"/>
    </row>
    <row r="141" spans="1:28" ht="36" customHeight="1">
      <c r="A141" s="84">
        <f t="shared" si="11"/>
        <v>124</v>
      </c>
      <c r="B141" s="37"/>
      <c r="C141" s="6"/>
      <c r="D141" s="110"/>
      <c r="E141" s="110"/>
      <c r="F141" s="110"/>
      <c r="G141" s="5"/>
      <c r="H141" s="5"/>
      <c r="I141" s="5"/>
      <c r="J141" s="111"/>
      <c r="K141" s="111"/>
      <c r="L141" s="111"/>
      <c r="M141" s="111"/>
      <c r="N141" s="111"/>
      <c r="O141" s="112" t="str">
        <f t="shared" si="12"/>
        <v/>
      </c>
      <c r="P141" s="120"/>
      <c r="R141" s="56" t="str">
        <f t="shared" si="13"/>
        <v/>
      </c>
      <c r="S141" s="56" t="str">
        <f t="shared" si="14"/>
        <v/>
      </c>
      <c r="T141" s="56" t="str">
        <f t="shared" si="15"/>
        <v/>
      </c>
      <c r="U141" s="56" t="str">
        <f t="shared" si="16"/>
        <v/>
      </c>
      <c r="V141" s="56" t="str">
        <f t="shared" si="17"/>
        <v/>
      </c>
      <c r="W141" s="56" t="str">
        <f t="shared" si="18"/>
        <v/>
      </c>
      <c r="X141" s="56" t="str">
        <f t="shared" si="19"/>
        <v/>
      </c>
      <c r="Y141" s="56" t="str">
        <f t="shared" si="20"/>
        <v/>
      </c>
      <c r="Z141" s="56" t="str">
        <f t="shared" si="21"/>
        <v/>
      </c>
      <c r="AA141" s="77"/>
      <c r="AB141" s="77"/>
    </row>
    <row r="142" spans="1:28" ht="36" customHeight="1">
      <c r="A142" s="84">
        <f t="shared" si="11"/>
        <v>125</v>
      </c>
      <c r="B142" s="37"/>
      <c r="C142" s="6"/>
      <c r="D142" s="110"/>
      <c r="E142" s="110"/>
      <c r="F142" s="110"/>
      <c r="G142" s="5"/>
      <c r="H142" s="5"/>
      <c r="I142" s="5"/>
      <c r="J142" s="111"/>
      <c r="K142" s="111"/>
      <c r="L142" s="111"/>
      <c r="M142" s="111"/>
      <c r="N142" s="111"/>
      <c r="O142" s="112" t="str">
        <f t="shared" si="12"/>
        <v/>
      </c>
      <c r="P142" s="120"/>
      <c r="R142" s="56" t="str">
        <f t="shared" si="13"/>
        <v/>
      </c>
      <c r="S142" s="56" t="str">
        <f t="shared" si="14"/>
        <v/>
      </c>
      <c r="T142" s="56" t="str">
        <f t="shared" si="15"/>
        <v/>
      </c>
      <c r="U142" s="56" t="str">
        <f t="shared" si="16"/>
        <v/>
      </c>
      <c r="V142" s="56" t="str">
        <f t="shared" si="17"/>
        <v/>
      </c>
      <c r="W142" s="56" t="str">
        <f t="shared" si="18"/>
        <v/>
      </c>
      <c r="X142" s="56" t="str">
        <f t="shared" si="19"/>
        <v/>
      </c>
      <c r="Y142" s="56" t="str">
        <f t="shared" si="20"/>
        <v/>
      </c>
      <c r="Z142" s="56" t="str">
        <f t="shared" si="21"/>
        <v/>
      </c>
      <c r="AA142" s="77"/>
      <c r="AB142" s="77"/>
    </row>
    <row r="143" spans="1:28" ht="36" customHeight="1">
      <c r="A143" s="84">
        <f t="shared" si="11"/>
        <v>126</v>
      </c>
      <c r="B143" s="37"/>
      <c r="C143" s="6"/>
      <c r="D143" s="110"/>
      <c r="E143" s="110"/>
      <c r="F143" s="110"/>
      <c r="G143" s="5"/>
      <c r="H143" s="5"/>
      <c r="I143" s="5"/>
      <c r="J143" s="111"/>
      <c r="K143" s="111"/>
      <c r="L143" s="111"/>
      <c r="M143" s="111"/>
      <c r="N143" s="111"/>
      <c r="O143" s="112" t="str">
        <f t="shared" si="12"/>
        <v/>
      </c>
      <c r="P143" s="120"/>
      <c r="R143" s="56" t="str">
        <f t="shared" si="13"/>
        <v/>
      </c>
      <c r="S143" s="56" t="str">
        <f t="shared" si="14"/>
        <v/>
      </c>
      <c r="T143" s="56" t="str">
        <f t="shared" si="15"/>
        <v/>
      </c>
      <c r="U143" s="56" t="str">
        <f t="shared" si="16"/>
        <v/>
      </c>
      <c r="V143" s="56" t="str">
        <f t="shared" si="17"/>
        <v/>
      </c>
      <c r="W143" s="56" t="str">
        <f t="shared" si="18"/>
        <v/>
      </c>
      <c r="X143" s="56" t="str">
        <f t="shared" si="19"/>
        <v/>
      </c>
      <c r="Y143" s="56" t="str">
        <f t="shared" si="20"/>
        <v/>
      </c>
      <c r="Z143" s="56" t="str">
        <f t="shared" si="21"/>
        <v/>
      </c>
      <c r="AA143" s="77"/>
      <c r="AB143" s="77"/>
    </row>
    <row r="144" spans="1:28" ht="36" customHeight="1">
      <c r="A144" s="84">
        <f t="shared" si="11"/>
        <v>127</v>
      </c>
      <c r="B144" s="37"/>
      <c r="C144" s="6"/>
      <c r="D144" s="110"/>
      <c r="E144" s="110"/>
      <c r="F144" s="110"/>
      <c r="G144" s="5"/>
      <c r="H144" s="5"/>
      <c r="I144" s="5"/>
      <c r="J144" s="111"/>
      <c r="K144" s="111"/>
      <c r="L144" s="111"/>
      <c r="M144" s="111"/>
      <c r="N144" s="111"/>
      <c r="O144" s="112" t="str">
        <f t="shared" si="12"/>
        <v/>
      </c>
      <c r="P144" s="120"/>
      <c r="R144" s="56" t="str">
        <f t="shared" si="13"/>
        <v/>
      </c>
      <c r="S144" s="56" t="str">
        <f t="shared" si="14"/>
        <v/>
      </c>
      <c r="T144" s="56" t="str">
        <f t="shared" si="15"/>
        <v/>
      </c>
      <c r="U144" s="56" t="str">
        <f t="shared" si="16"/>
        <v/>
      </c>
      <c r="V144" s="56" t="str">
        <f t="shared" si="17"/>
        <v/>
      </c>
      <c r="W144" s="56" t="str">
        <f t="shared" si="18"/>
        <v/>
      </c>
      <c r="X144" s="56" t="str">
        <f t="shared" si="19"/>
        <v/>
      </c>
      <c r="Y144" s="56" t="str">
        <f t="shared" si="20"/>
        <v/>
      </c>
      <c r="Z144" s="56" t="str">
        <f t="shared" si="21"/>
        <v/>
      </c>
      <c r="AA144" s="77"/>
      <c r="AB144" s="77"/>
    </row>
    <row r="145" spans="1:28" ht="36" customHeight="1">
      <c r="A145" s="84">
        <f t="shared" si="11"/>
        <v>128</v>
      </c>
      <c r="B145" s="37"/>
      <c r="C145" s="6"/>
      <c r="D145" s="110"/>
      <c r="E145" s="110"/>
      <c r="F145" s="110"/>
      <c r="G145" s="5"/>
      <c r="H145" s="5"/>
      <c r="I145" s="5"/>
      <c r="J145" s="111"/>
      <c r="K145" s="111"/>
      <c r="L145" s="111"/>
      <c r="M145" s="111"/>
      <c r="N145" s="111"/>
      <c r="O145" s="112" t="str">
        <f t="shared" si="12"/>
        <v/>
      </c>
      <c r="P145" s="120"/>
      <c r="R145" s="56" t="str">
        <f t="shared" si="13"/>
        <v/>
      </c>
      <c r="S145" s="56" t="str">
        <f t="shared" si="14"/>
        <v/>
      </c>
      <c r="T145" s="56" t="str">
        <f t="shared" si="15"/>
        <v/>
      </c>
      <c r="U145" s="56" t="str">
        <f t="shared" si="16"/>
        <v/>
      </c>
      <c r="V145" s="56" t="str">
        <f t="shared" si="17"/>
        <v/>
      </c>
      <c r="W145" s="56" t="str">
        <f t="shared" si="18"/>
        <v/>
      </c>
      <c r="X145" s="56" t="str">
        <f t="shared" si="19"/>
        <v/>
      </c>
      <c r="Y145" s="56" t="str">
        <f t="shared" si="20"/>
        <v/>
      </c>
      <c r="Z145" s="56" t="str">
        <f t="shared" si="21"/>
        <v/>
      </c>
      <c r="AA145" s="77"/>
      <c r="AB145" s="77"/>
    </row>
    <row r="146" spans="1:28" ht="36" customHeight="1">
      <c r="A146" s="84">
        <f t="shared" si="11"/>
        <v>129</v>
      </c>
      <c r="B146" s="37"/>
      <c r="C146" s="6"/>
      <c r="D146" s="110"/>
      <c r="E146" s="110"/>
      <c r="F146" s="110"/>
      <c r="G146" s="5"/>
      <c r="H146" s="5"/>
      <c r="I146" s="5"/>
      <c r="J146" s="111"/>
      <c r="K146" s="111"/>
      <c r="L146" s="111"/>
      <c r="M146" s="111"/>
      <c r="N146" s="111"/>
      <c r="O146" s="112" t="str">
        <f t="shared" si="12"/>
        <v/>
      </c>
      <c r="P146" s="120"/>
      <c r="R146" s="56" t="str">
        <f t="shared" si="13"/>
        <v/>
      </c>
      <c r="S146" s="56" t="str">
        <f t="shared" si="14"/>
        <v/>
      </c>
      <c r="T146" s="56" t="str">
        <f t="shared" si="15"/>
        <v/>
      </c>
      <c r="U146" s="56" t="str">
        <f t="shared" si="16"/>
        <v/>
      </c>
      <c r="V146" s="56" t="str">
        <f t="shared" si="17"/>
        <v/>
      </c>
      <c r="W146" s="56" t="str">
        <f t="shared" si="18"/>
        <v/>
      </c>
      <c r="X146" s="56" t="str">
        <f t="shared" si="19"/>
        <v/>
      </c>
      <c r="Y146" s="56" t="str">
        <f t="shared" si="20"/>
        <v/>
      </c>
      <c r="Z146" s="56" t="str">
        <f t="shared" si="21"/>
        <v/>
      </c>
      <c r="AA146" s="77"/>
      <c r="AB146" s="77"/>
    </row>
    <row r="147" spans="1:28" ht="36" customHeight="1">
      <c r="A147" s="84">
        <f t="shared" ref="A147:A210" si="22">ROW()-17</f>
        <v>130</v>
      </c>
      <c r="B147" s="37"/>
      <c r="C147" s="6"/>
      <c r="D147" s="110"/>
      <c r="E147" s="110"/>
      <c r="F147" s="110"/>
      <c r="G147" s="5"/>
      <c r="H147" s="5"/>
      <c r="I147" s="5"/>
      <c r="J147" s="111"/>
      <c r="K147" s="111"/>
      <c r="L147" s="111"/>
      <c r="M147" s="111"/>
      <c r="N147" s="111"/>
      <c r="O147" s="112" t="str">
        <f t="shared" ref="O147:O210" si="23">IF(OR(U147=$AK$2,V147=$AK$2,W147=$AK$2,X147=$AK$2),$AL$2,IF(Y147=$AK$2,$AM$2,IF(Z147=$AK$2,$AN$2,"")))</f>
        <v/>
      </c>
      <c r="P147" s="120"/>
      <c r="R147" s="56" t="str">
        <f t="shared" ref="R147:R210" si="24">IF(C147=$T$2,$AC$2,IF(C147&lt;&gt;"",IF(D147=$V$2,IF(E147=$Z$2,$AC$2,IF(E147=$AA$2,$AE$2,IF(E147=$AB$2,$AF$2,""))),IF(D147=$W$2,IF(E147=$AB$2,$AF$2,IF(E147&lt;&gt;"",$AE$2,"")),IF(D147=$X$2,IF(E147&lt;&gt;"",$AF$2,""),""))),""))</f>
        <v/>
      </c>
      <c r="S147" s="56" t="str">
        <f t="shared" ref="S147:S210" si="25">IF(C147=$T$2,$AF$2,IF(C147&lt;&gt;"",IF(D147=$V$2,IF(E147=$Z$2,$AD$2,""),""),""))</f>
        <v/>
      </c>
      <c r="T147" s="56" t="str">
        <f t="shared" ref="T147:T210" si="26">IF(C147=$T$2,"",IF(C147&lt;&gt;"",IF(D147=$V$2,IF(E147=$Z$2,$AF$2,""),""),""))</f>
        <v/>
      </c>
      <c r="U147" s="56" t="str">
        <f t="shared" ref="U147:U210" si="27">IF(AND(OR(F147=$AC$2,F147=$AD$2,F147=$AE$2),J147&lt;&gt;"",K147&lt;&gt;"",K147&lt;J147*$AG$2/100*$AI$2-99),$AK$2,"")</f>
        <v/>
      </c>
      <c r="V147" s="56" t="str">
        <f t="shared" ref="V147:V210" si="28">IF(AND(J147&lt;&gt;"",K147&lt;&gt;"",(J147*$AG$2/100*$AI$2+99)&lt;K147,K147&lt;=(J147*($AG$2*$AI$2+$AJ$2)/100)),$AK$2,"")</f>
        <v/>
      </c>
      <c r="W147" s="56" t="str">
        <f t="shared" ref="W147:W210" si="29">IF(AND(J147&lt;&gt;"",K147&lt;&gt;"",(J147*($AG$2*$AI$2+$AJ$2)/100)&lt;K147,K147&lt;=(J147*$AH$2/100*$AI$2)),$AK$2,"")</f>
        <v/>
      </c>
      <c r="X147" s="56" t="str">
        <f t="shared" ref="X147:X210" si="30">IF(AND(J147&lt;&gt;"",K147&lt;&gt;"",(J147*$AH$2/100*$AI$2)&lt;K147),$AK$2,"")</f>
        <v/>
      </c>
      <c r="Y147" s="56" t="str">
        <f t="shared" ref="Y147:Y210" si="31">IF(AND(K147&lt;&gt;"",L147&lt;&gt;"",L147&gt;K147),$AK$2,"")</f>
        <v/>
      </c>
      <c r="Z147" s="56" t="str">
        <f t="shared" ref="Z147:Z210" si="32">IF(AND(K147&lt;&gt;"",M147&lt;&gt;"",OR(M147&lt;(K147*$AJ$2/($AG$2*$AI$2)-99),(K147*$AJ$2/($AG$2*$AI$2)+99)&lt;M147)),$AK$2,"")</f>
        <v/>
      </c>
      <c r="AA147" s="77"/>
      <c r="AB147" s="77"/>
    </row>
    <row r="148" spans="1:28" ht="36" customHeight="1">
      <c r="A148" s="84">
        <f t="shared" si="22"/>
        <v>131</v>
      </c>
      <c r="B148" s="37"/>
      <c r="C148" s="6"/>
      <c r="D148" s="110"/>
      <c r="E148" s="110"/>
      <c r="F148" s="110"/>
      <c r="G148" s="5"/>
      <c r="H148" s="5"/>
      <c r="I148" s="5"/>
      <c r="J148" s="111"/>
      <c r="K148" s="111"/>
      <c r="L148" s="111"/>
      <c r="M148" s="111"/>
      <c r="N148" s="111"/>
      <c r="O148" s="112" t="str">
        <f t="shared" si="23"/>
        <v/>
      </c>
      <c r="P148" s="120"/>
      <c r="R148" s="56" t="str">
        <f t="shared" si="24"/>
        <v/>
      </c>
      <c r="S148" s="56" t="str">
        <f t="shared" si="25"/>
        <v/>
      </c>
      <c r="T148" s="56" t="str">
        <f t="shared" si="26"/>
        <v/>
      </c>
      <c r="U148" s="56" t="str">
        <f t="shared" si="27"/>
        <v/>
      </c>
      <c r="V148" s="56" t="str">
        <f t="shared" si="28"/>
        <v/>
      </c>
      <c r="W148" s="56" t="str">
        <f t="shared" si="29"/>
        <v/>
      </c>
      <c r="X148" s="56" t="str">
        <f t="shared" si="30"/>
        <v/>
      </c>
      <c r="Y148" s="56" t="str">
        <f t="shared" si="31"/>
        <v/>
      </c>
      <c r="Z148" s="56" t="str">
        <f t="shared" si="32"/>
        <v/>
      </c>
      <c r="AA148" s="77"/>
      <c r="AB148" s="77"/>
    </row>
    <row r="149" spans="1:28" ht="36" customHeight="1">
      <c r="A149" s="84">
        <f t="shared" si="22"/>
        <v>132</v>
      </c>
      <c r="B149" s="37"/>
      <c r="C149" s="6"/>
      <c r="D149" s="110"/>
      <c r="E149" s="110"/>
      <c r="F149" s="110"/>
      <c r="G149" s="5"/>
      <c r="H149" s="5"/>
      <c r="I149" s="5"/>
      <c r="J149" s="111"/>
      <c r="K149" s="111"/>
      <c r="L149" s="111"/>
      <c r="M149" s="111"/>
      <c r="N149" s="111"/>
      <c r="O149" s="112" t="str">
        <f t="shared" si="23"/>
        <v/>
      </c>
      <c r="P149" s="120"/>
      <c r="R149" s="56" t="str">
        <f t="shared" si="24"/>
        <v/>
      </c>
      <c r="S149" s="56" t="str">
        <f t="shared" si="25"/>
        <v/>
      </c>
      <c r="T149" s="56" t="str">
        <f t="shared" si="26"/>
        <v/>
      </c>
      <c r="U149" s="56" t="str">
        <f t="shared" si="27"/>
        <v/>
      </c>
      <c r="V149" s="56" t="str">
        <f t="shared" si="28"/>
        <v/>
      </c>
      <c r="W149" s="56" t="str">
        <f t="shared" si="29"/>
        <v/>
      </c>
      <c r="X149" s="56" t="str">
        <f t="shared" si="30"/>
        <v/>
      </c>
      <c r="Y149" s="56" t="str">
        <f t="shared" si="31"/>
        <v/>
      </c>
      <c r="Z149" s="56" t="str">
        <f t="shared" si="32"/>
        <v/>
      </c>
      <c r="AA149" s="77"/>
      <c r="AB149" s="77"/>
    </row>
    <row r="150" spans="1:28" ht="36" customHeight="1">
      <c r="A150" s="84">
        <f t="shared" si="22"/>
        <v>133</v>
      </c>
      <c r="B150" s="37"/>
      <c r="C150" s="6"/>
      <c r="D150" s="110"/>
      <c r="E150" s="110"/>
      <c r="F150" s="110"/>
      <c r="G150" s="5"/>
      <c r="H150" s="5"/>
      <c r="I150" s="5"/>
      <c r="J150" s="111"/>
      <c r="K150" s="111"/>
      <c r="L150" s="111"/>
      <c r="M150" s="111"/>
      <c r="N150" s="111"/>
      <c r="O150" s="112" t="str">
        <f t="shared" si="23"/>
        <v/>
      </c>
      <c r="P150" s="120"/>
      <c r="R150" s="56" t="str">
        <f t="shared" si="24"/>
        <v/>
      </c>
      <c r="S150" s="56" t="str">
        <f t="shared" si="25"/>
        <v/>
      </c>
      <c r="T150" s="56" t="str">
        <f t="shared" si="26"/>
        <v/>
      </c>
      <c r="U150" s="56" t="str">
        <f t="shared" si="27"/>
        <v/>
      </c>
      <c r="V150" s="56" t="str">
        <f t="shared" si="28"/>
        <v/>
      </c>
      <c r="W150" s="56" t="str">
        <f t="shared" si="29"/>
        <v/>
      </c>
      <c r="X150" s="56" t="str">
        <f t="shared" si="30"/>
        <v/>
      </c>
      <c r="Y150" s="56" t="str">
        <f t="shared" si="31"/>
        <v/>
      </c>
      <c r="Z150" s="56" t="str">
        <f t="shared" si="32"/>
        <v/>
      </c>
      <c r="AA150" s="77"/>
      <c r="AB150" s="77"/>
    </row>
    <row r="151" spans="1:28" ht="36" customHeight="1">
      <c r="A151" s="84">
        <f t="shared" si="22"/>
        <v>134</v>
      </c>
      <c r="B151" s="37"/>
      <c r="C151" s="6"/>
      <c r="D151" s="110"/>
      <c r="E151" s="110"/>
      <c r="F151" s="110"/>
      <c r="G151" s="5"/>
      <c r="H151" s="5"/>
      <c r="I151" s="5"/>
      <c r="J151" s="111"/>
      <c r="K151" s="111"/>
      <c r="L151" s="111"/>
      <c r="M151" s="111"/>
      <c r="N151" s="111"/>
      <c r="O151" s="112" t="str">
        <f t="shared" si="23"/>
        <v/>
      </c>
      <c r="P151" s="120"/>
      <c r="R151" s="56" t="str">
        <f t="shared" si="24"/>
        <v/>
      </c>
      <c r="S151" s="56" t="str">
        <f t="shared" si="25"/>
        <v/>
      </c>
      <c r="T151" s="56" t="str">
        <f t="shared" si="26"/>
        <v/>
      </c>
      <c r="U151" s="56" t="str">
        <f t="shared" si="27"/>
        <v/>
      </c>
      <c r="V151" s="56" t="str">
        <f t="shared" si="28"/>
        <v/>
      </c>
      <c r="W151" s="56" t="str">
        <f t="shared" si="29"/>
        <v/>
      </c>
      <c r="X151" s="56" t="str">
        <f t="shared" si="30"/>
        <v/>
      </c>
      <c r="Y151" s="56" t="str">
        <f t="shared" si="31"/>
        <v/>
      </c>
      <c r="Z151" s="56" t="str">
        <f t="shared" si="32"/>
        <v/>
      </c>
      <c r="AA151" s="77"/>
      <c r="AB151" s="77"/>
    </row>
    <row r="152" spans="1:28" ht="36" customHeight="1">
      <c r="A152" s="84">
        <f t="shared" si="22"/>
        <v>135</v>
      </c>
      <c r="B152" s="37"/>
      <c r="C152" s="6"/>
      <c r="D152" s="110"/>
      <c r="E152" s="110"/>
      <c r="F152" s="110"/>
      <c r="G152" s="5"/>
      <c r="H152" s="5"/>
      <c r="I152" s="5"/>
      <c r="J152" s="111"/>
      <c r="K152" s="111"/>
      <c r="L152" s="111"/>
      <c r="M152" s="111"/>
      <c r="N152" s="111"/>
      <c r="O152" s="112" t="str">
        <f t="shared" si="23"/>
        <v/>
      </c>
      <c r="P152" s="120"/>
      <c r="R152" s="56" t="str">
        <f t="shared" si="24"/>
        <v/>
      </c>
      <c r="S152" s="56" t="str">
        <f t="shared" si="25"/>
        <v/>
      </c>
      <c r="T152" s="56" t="str">
        <f t="shared" si="26"/>
        <v/>
      </c>
      <c r="U152" s="56" t="str">
        <f t="shared" si="27"/>
        <v/>
      </c>
      <c r="V152" s="56" t="str">
        <f t="shared" si="28"/>
        <v/>
      </c>
      <c r="W152" s="56" t="str">
        <f t="shared" si="29"/>
        <v/>
      </c>
      <c r="X152" s="56" t="str">
        <f t="shared" si="30"/>
        <v/>
      </c>
      <c r="Y152" s="56" t="str">
        <f t="shared" si="31"/>
        <v/>
      </c>
      <c r="Z152" s="56" t="str">
        <f t="shared" si="32"/>
        <v/>
      </c>
      <c r="AA152" s="77"/>
      <c r="AB152" s="77"/>
    </row>
    <row r="153" spans="1:28" ht="36" customHeight="1">
      <c r="A153" s="84">
        <f t="shared" si="22"/>
        <v>136</v>
      </c>
      <c r="B153" s="37"/>
      <c r="C153" s="6"/>
      <c r="D153" s="110"/>
      <c r="E153" s="110"/>
      <c r="F153" s="110"/>
      <c r="G153" s="5"/>
      <c r="H153" s="5"/>
      <c r="I153" s="5"/>
      <c r="J153" s="111"/>
      <c r="K153" s="111"/>
      <c r="L153" s="111"/>
      <c r="M153" s="111"/>
      <c r="N153" s="111"/>
      <c r="O153" s="112" t="str">
        <f t="shared" si="23"/>
        <v/>
      </c>
      <c r="P153" s="120"/>
      <c r="R153" s="56" t="str">
        <f t="shared" si="24"/>
        <v/>
      </c>
      <c r="S153" s="56" t="str">
        <f t="shared" si="25"/>
        <v/>
      </c>
      <c r="T153" s="56" t="str">
        <f t="shared" si="26"/>
        <v/>
      </c>
      <c r="U153" s="56" t="str">
        <f t="shared" si="27"/>
        <v/>
      </c>
      <c r="V153" s="56" t="str">
        <f t="shared" si="28"/>
        <v/>
      </c>
      <c r="W153" s="56" t="str">
        <f t="shared" si="29"/>
        <v/>
      </c>
      <c r="X153" s="56" t="str">
        <f t="shared" si="30"/>
        <v/>
      </c>
      <c r="Y153" s="56" t="str">
        <f t="shared" si="31"/>
        <v/>
      </c>
      <c r="Z153" s="56" t="str">
        <f t="shared" si="32"/>
        <v/>
      </c>
      <c r="AA153" s="77"/>
      <c r="AB153" s="77"/>
    </row>
    <row r="154" spans="1:28" ht="36" customHeight="1">
      <c r="A154" s="84">
        <f t="shared" si="22"/>
        <v>137</v>
      </c>
      <c r="B154" s="37"/>
      <c r="C154" s="6"/>
      <c r="D154" s="110"/>
      <c r="E154" s="110"/>
      <c r="F154" s="110"/>
      <c r="G154" s="5"/>
      <c r="H154" s="5"/>
      <c r="I154" s="5"/>
      <c r="J154" s="111"/>
      <c r="K154" s="111"/>
      <c r="L154" s="111"/>
      <c r="M154" s="111"/>
      <c r="N154" s="111"/>
      <c r="O154" s="112" t="str">
        <f t="shared" si="23"/>
        <v/>
      </c>
      <c r="P154" s="120"/>
      <c r="R154" s="56" t="str">
        <f t="shared" si="24"/>
        <v/>
      </c>
      <c r="S154" s="56" t="str">
        <f t="shared" si="25"/>
        <v/>
      </c>
      <c r="T154" s="56" t="str">
        <f t="shared" si="26"/>
        <v/>
      </c>
      <c r="U154" s="56" t="str">
        <f t="shared" si="27"/>
        <v/>
      </c>
      <c r="V154" s="56" t="str">
        <f t="shared" si="28"/>
        <v/>
      </c>
      <c r="W154" s="56" t="str">
        <f t="shared" si="29"/>
        <v/>
      </c>
      <c r="X154" s="56" t="str">
        <f t="shared" si="30"/>
        <v/>
      </c>
      <c r="Y154" s="56" t="str">
        <f t="shared" si="31"/>
        <v/>
      </c>
      <c r="Z154" s="56" t="str">
        <f t="shared" si="32"/>
        <v/>
      </c>
      <c r="AA154" s="77"/>
      <c r="AB154" s="77"/>
    </row>
    <row r="155" spans="1:28" ht="36" customHeight="1">
      <c r="A155" s="84">
        <f t="shared" si="22"/>
        <v>138</v>
      </c>
      <c r="B155" s="37"/>
      <c r="C155" s="6"/>
      <c r="D155" s="110"/>
      <c r="E155" s="110"/>
      <c r="F155" s="110"/>
      <c r="G155" s="5"/>
      <c r="H155" s="5"/>
      <c r="I155" s="5"/>
      <c r="J155" s="111"/>
      <c r="K155" s="111"/>
      <c r="L155" s="111"/>
      <c r="M155" s="111"/>
      <c r="N155" s="111"/>
      <c r="O155" s="112" t="str">
        <f t="shared" si="23"/>
        <v/>
      </c>
      <c r="P155" s="120"/>
      <c r="R155" s="56" t="str">
        <f t="shared" si="24"/>
        <v/>
      </c>
      <c r="S155" s="56" t="str">
        <f t="shared" si="25"/>
        <v/>
      </c>
      <c r="T155" s="56" t="str">
        <f t="shared" si="26"/>
        <v/>
      </c>
      <c r="U155" s="56" t="str">
        <f t="shared" si="27"/>
        <v/>
      </c>
      <c r="V155" s="56" t="str">
        <f t="shared" si="28"/>
        <v/>
      </c>
      <c r="W155" s="56" t="str">
        <f t="shared" si="29"/>
        <v/>
      </c>
      <c r="X155" s="56" t="str">
        <f t="shared" si="30"/>
        <v/>
      </c>
      <c r="Y155" s="56" t="str">
        <f t="shared" si="31"/>
        <v/>
      </c>
      <c r="Z155" s="56" t="str">
        <f t="shared" si="32"/>
        <v/>
      </c>
      <c r="AA155" s="77"/>
      <c r="AB155" s="77"/>
    </row>
    <row r="156" spans="1:28" ht="36" customHeight="1">
      <c r="A156" s="84">
        <f t="shared" si="22"/>
        <v>139</v>
      </c>
      <c r="B156" s="37"/>
      <c r="C156" s="6"/>
      <c r="D156" s="110"/>
      <c r="E156" s="110"/>
      <c r="F156" s="110"/>
      <c r="G156" s="5"/>
      <c r="H156" s="5"/>
      <c r="I156" s="5"/>
      <c r="J156" s="111"/>
      <c r="K156" s="111"/>
      <c r="L156" s="111"/>
      <c r="M156" s="111"/>
      <c r="N156" s="111"/>
      <c r="O156" s="112" t="str">
        <f t="shared" si="23"/>
        <v/>
      </c>
      <c r="P156" s="120"/>
      <c r="R156" s="56" t="str">
        <f t="shared" si="24"/>
        <v/>
      </c>
      <c r="S156" s="56" t="str">
        <f t="shared" si="25"/>
        <v/>
      </c>
      <c r="T156" s="56" t="str">
        <f t="shared" si="26"/>
        <v/>
      </c>
      <c r="U156" s="56" t="str">
        <f t="shared" si="27"/>
        <v/>
      </c>
      <c r="V156" s="56" t="str">
        <f t="shared" si="28"/>
        <v/>
      </c>
      <c r="W156" s="56" t="str">
        <f t="shared" si="29"/>
        <v/>
      </c>
      <c r="X156" s="56" t="str">
        <f t="shared" si="30"/>
        <v/>
      </c>
      <c r="Y156" s="56" t="str">
        <f t="shared" si="31"/>
        <v/>
      </c>
      <c r="Z156" s="56" t="str">
        <f t="shared" si="32"/>
        <v/>
      </c>
      <c r="AA156" s="77"/>
      <c r="AB156" s="77"/>
    </row>
    <row r="157" spans="1:28" ht="36" customHeight="1">
      <c r="A157" s="84">
        <f t="shared" si="22"/>
        <v>140</v>
      </c>
      <c r="B157" s="37"/>
      <c r="C157" s="6"/>
      <c r="D157" s="110"/>
      <c r="E157" s="110"/>
      <c r="F157" s="110"/>
      <c r="G157" s="5"/>
      <c r="H157" s="5"/>
      <c r="I157" s="5"/>
      <c r="J157" s="111"/>
      <c r="K157" s="111"/>
      <c r="L157" s="111"/>
      <c r="M157" s="111"/>
      <c r="N157" s="111"/>
      <c r="O157" s="112" t="str">
        <f t="shared" si="23"/>
        <v/>
      </c>
      <c r="P157" s="120"/>
      <c r="R157" s="56" t="str">
        <f t="shared" si="24"/>
        <v/>
      </c>
      <c r="S157" s="56" t="str">
        <f t="shared" si="25"/>
        <v/>
      </c>
      <c r="T157" s="56" t="str">
        <f t="shared" si="26"/>
        <v/>
      </c>
      <c r="U157" s="56" t="str">
        <f t="shared" si="27"/>
        <v/>
      </c>
      <c r="V157" s="56" t="str">
        <f t="shared" si="28"/>
        <v/>
      </c>
      <c r="W157" s="56" t="str">
        <f t="shared" si="29"/>
        <v/>
      </c>
      <c r="X157" s="56" t="str">
        <f t="shared" si="30"/>
        <v/>
      </c>
      <c r="Y157" s="56" t="str">
        <f t="shared" si="31"/>
        <v/>
      </c>
      <c r="Z157" s="56" t="str">
        <f t="shared" si="32"/>
        <v/>
      </c>
      <c r="AA157" s="77"/>
      <c r="AB157" s="77"/>
    </row>
    <row r="158" spans="1:28" ht="36" customHeight="1">
      <c r="A158" s="84">
        <f t="shared" si="22"/>
        <v>141</v>
      </c>
      <c r="B158" s="37"/>
      <c r="C158" s="6"/>
      <c r="D158" s="110"/>
      <c r="E158" s="110"/>
      <c r="F158" s="110"/>
      <c r="G158" s="5"/>
      <c r="H158" s="5"/>
      <c r="I158" s="5"/>
      <c r="J158" s="111"/>
      <c r="K158" s="111"/>
      <c r="L158" s="111"/>
      <c r="M158" s="111"/>
      <c r="N158" s="111"/>
      <c r="O158" s="112" t="str">
        <f t="shared" si="23"/>
        <v/>
      </c>
      <c r="P158" s="120"/>
      <c r="R158" s="56" t="str">
        <f t="shared" si="24"/>
        <v/>
      </c>
      <c r="S158" s="56" t="str">
        <f t="shared" si="25"/>
        <v/>
      </c>
      <c r="T158" s="56" t="str">
        <f t="shared" si="26"/>
        <v/>
      </c>
      <c r="U158" s="56" t="str">
        <f t="shared" si="27"/>
        <v/>
      </c>
      <c r="V158" s="56" t="str">
        <f t="shared" si="28"/>
        <v/>
      </c>
      <c r="W158" s="56" t="str">
        <f t="shared" si="29"/>
        <v/>
      </c>
      <c r="X158" s="56" t="str">
        <f t="shared" si="30"/>
        <v/>
      </c>
      <c r="Y158" s="56" t="str">
        <f t="shared" si="31"/>
        <v/>
      </c>
      <c r="Z158" s="56" t="str">
        <f t="shared" si="32"/>
        <v/>
      </c>
      <c r="AA158" s="77"/>
      <c r="AB158" s="77"/>
    </row>
    <row r="159" spans="1:28" ht="36" customHeight="1">
      <c r="A159" s="84">
        <f t="shared" si="22"/>
        <v>142</v>
      </c>
      <c r="B159" s="37"/>
      <c r="C159" s="6"/>
      <c r="D159" s="110"/>
      <c r="E159" s="110"/>
      <c r="F159" s="110"/>
      <c r="G159" s="5"/>
      <c r="H159" s="5"/>
      <c r="I159" s="5"/>
      <c r="J159" s="111"/>
      <c r="K159" s="111"/>
      <c r="L159" s="111"/>
      <c r="M159" s="111"/>
      <c r="N159" s="111"/>
      <c r="O159" s="112" t="str">
        <f t="shared" si="23"/>
        <v/>
      </c>
      <c r="P159" s="120"/>
      <c r="R159" s="56" t="str">
        <f t="shared" si="24"/>
        <v/>
      </c>
      <c r="S159" s="56" t="str">
        <f t="shared" si="25"/>
        <v/>
      </c>
      <c r="T159" s="56" t="str">
        <f t="shared" si="26"/>
        <v/>
      </c>
      <c r="U159" s="56" t="str">
        <f t="shared" si="27"/>
        <v/>
      </c>
      <c r="V159" s="56" t="str">
        <f t="shared" si="28"/>
        <v/>
      </c>
      <c r="W159" s="56" t="str">
        <f t="shared" si="29"/>
        <v/>
      </c>
      <c r="X159" s="56" t="str">
        <f t="shared" si="30"/>
        <v/>
      </c>
      <c r="Y159" s="56" t="str">
        <f t="shared" si="31"/>
        <v/>
      </c>
      <c r="Z159" s="56" t="str">
        <f t="shared" si="32"/>
        <v/>
      </c>
      <c r="AA159" s="77"/>
      <c r="AB159" s="77"/>
    </row>
    <row r="160" spans="1:28" ht="36" customHeight="1">
      <c r="A160" s="84">
        <f t="shared" si="22"/>
        <v>143</v>
      </c>
      <c r="B160" s="37"/>
      <c r="C160" s="6"/>
      <c r="D160" s="110"/>
      <c r="E160" s="110"/>
      <c r="F160" s="110"/>
      <c r="G160" s="5"/>
      <c r="H160" s="5"/>
      <c r="I160" s="5"/>
      <c r="J160" s="111"/>
      <c r="K160" s="111"/>
      <c r="L160" s="111"/>
      <c r="M160" s="111"/>
      <c r="N160" s="111"/>
      <c r="O160" s="112" t="str">
        <f t="shared" si="23"/>
        <v/>
      </c>
      <c r="P160" s="120"/>
      <c r="R160" s="56" t="str">
        <f t="shared" si="24"/>
        <v/>
      </c>
      <c r="S160" s="56" t="str">
        <f t="shared" si="25"/>
        <v/>
      </c>
      <c r="T160" s="56" t="str">
        <f t="shared" si="26"/>
        <v/>
      </c>
      <c r="U160" s="56" t="str">
        <f t="shared" si="27"/>
        <v/>
      </c>
      <c r="V160" s="56" t="str">
        <f t="shared" si="28"/>
        <v/>
      </c>
      <c r="W160" s="56" t="str">
        <f t="shared" si="29"/>
        <v/>
      </c>
      <c r="X160" s="56" t="str">
        <f t="shared" si="30"/>
        <v/>
      </c>
      <c r="Y160" s="56" t="str">
        <f t="shared" si="31"/>
        <v/>
      </c>
      <c r="Z160" s="56" t="str">
        <f t="shared" si="32"/>
        <v/>
      </c>
      <c r="AA160" s="77"/>
      <c r="AB160" s="77"/>
    </row>
    <row r="161" spans="1:28" ht="36" customHeight="1">
      <c r="A161" s="84">
        <f t="shared" si="22"/>
        <v>144</v>
      </c>
      <c r="B161" s="37"/>
      <c r="C161" s="6"/>
      <c r="D161" s="110"/>
      <c r="E161" s="110"/>
      <c r="F161" s="110"/>
      <c r="G161" s="5"/>
      <c r="H161" s="5"/>
      <c r="I161" s="5"/>
      <c r="J161" s="111"/>
      <c r="K161" s="111"/>
      <c r="L161" s="111"/>
      <c r="M161" s="111"/>
      <c r="N161" s="111"/>
      <c r="O161" s="112" t="str">
        <f t="shared" si="23"/>
        <v/>
      </c>
      <c r="P161" s="120"/>
      <c r="R161" s="56" t="str">
        <f t="shared" si="24"/>
        <v/>
      </c>
      <c r="S161" s="56" t="str">
        <f t="shared" si="25"/>
        <v/>
      </c>
      <c r="T161" s="56" t="str">
        <f t="shared" si="26"/>
        <v/>
      </c>
      <c r="U161" s="56" t="str">
        <f t="shared" si="27"/>
        <v/>
      </c>
      <c r="V161" s="56" t="str">
        <f t="shared" si="28"/>
        <v/>
      </c>
      <c r="W161" s="56" t="str">
        <f t="shared" si="29"/>
        <v/>
      </c>
      <c r="X161" s="56" t="str">
        <f t="shared" si="30"/>
        <v/>
      </c>
      <c r="Y161" s="56" t="str">
        <f t="shared" si="31"/>
        <v/>
      </c>
      <c r="Z161" s="56" t="str">
        <f t="shared" si="32"/>
        <v/>
      </c>
      <c r="AA161" s="77"/>
      <c r="AB161" s="77"/>
    </row>
    <row r="162" spans="1:28" ht="36" customHeight="1">
      <c r="A162" s="84">
        <f t="shared" si="22"/>
        <v>145</v>
      </c>
      <c r="B162" s="37"/>
      <c r="C162" s="6"/>
      <c r="D162" s="110"/>
      <c r="E162" s="110"/>
      <c r="F162" s="110"/>
      <c r="G162" s="5"/>
      <c r="H162" s="5"/>
      <c r="I162" s="5"/>
      <c r="J162" s="111"/>
      <c r="K162" s="111"/>
      <c r="L162" s="111"/>
      <c r="M162" s="111"/>
      <c r="N162" s="111"/>
      <c r="O162" s="112" t="str">
        <f t="shared" si="23"/>
        <v/>
      </c>
      <c r="P162" s="120"/>
      <c r="R162" s="56" t="str">
        <f t="shared" si="24"/>
        <v/>
      </c>
      <c r="S162" s="56" t="str">
        <f t="shared" si="25"/>
        <v/>
      </c>
      <c r="T162" s="56" t="str">
        <f t="shared" si="26"/>
        <v/>
      </c>
      <c r="U162" s="56" t="str">
        <f t="shared" si="27"/>
        <v/>
      </c>
      <c r="V162" s="56" t="str">
        <f t="shared" si="28"/>
        <v/>
      </c>
      <c r="W162" s="56" t="str">
        <f t="shared" si="29"/>
        <v/>
      </c>
      <c r="X162" s="56" t="str">
        <f t="shared" si="30"/>
        <v/>
      </c>
      <c r="Y162" s="56" t="str">
        <f t="shared" si="31"/>
        <v/>
      </c>
      <c r="Z162" s="56" t="str">
        <f t="shared" si="32"/>
        <v/>
      </c>
      <c r="AA162" s="77"/>
      <c r="AB162" s="77"/>
    </row>
    <row r="163" spans="1:28" ht="36" customHeight="1">
      <c r="A163" s="84">
        <f t="shared" si="22"/>
        <v>146</v>
      </c>
      <c r="B163" s="37"/>
      <c r="C163" s="6"/>
      <c r="D163" s="110"/>
      <c r="E163" s="110"/>
      <c r="F163" s="110"/>
      <c r="G163" s="5"/>
      <c r="H163" s="5"/>
      <c r="I163" s="5"/>
      <c r="J163" s="111"/>
      <c r="K163" s="111"/>
      <c r="L163" s="111"/>
      <c r="M163" s="111"/>
      <c r="N163" s="111"/>
      <c r="O163" s="112" t="str">
        <f t="shared" si="23"/>
        <v/>
      </c>
      <c r="P163" s="120"/>
      <c r="R163" s="56" t="str">
        <f t="shared" si="24"/>
        <v/>
      </c>
      <c r="S163" s="56" t="str">
        <f t="shared" si="25"/>
        <v/>
      </c>
      <c r="T163" s="56" t="str">
        <f t="shared" si="26"/>
        <v/>
      </c>
      <c r="U163" s="56" t="str">
        <f t="shared" si="27"/>
        <v/>
      </c>
      <c r="V163" s="56" t="str">
        <f t="shared" si="28"/>
        <v/>
      </c>
      <c r="W163" s="56" t="str">
        <f t="shared" si="29"/>
        <v/>
      </c>
      <c r="X163" s="56" t="str">
        <f t="shared" si="30"/>
        <v/>
      </c>
      <c r="Y163" s="56" t="str">
        <f t="shared" si="31"/>
        <v/>
      </c>
      <c r="Z163" s="56" t="str">
        <f t="shared" si="32"/>
        <v/>
      </c>
      <c r="AA163" s="77"/>
      <c r="AB163" s="77"/>
    </row>
    <row r="164" spans="1:28" ht="36" customHeight="1">
      <c r="A164" s="84">
        <f t="shared" si="22"/>
        <v>147</v>
      </c>
      <c r="B164" s="37"/>
      <c r="C164" s="6"/>
      <c r="D164" s="110"/>
      <c r="E164" s="110"/>
      <c r="F164" s="110"/>
      <c r="G164" s="5"/>
      <c r="H164" s="5"/>
      <c r="I164" s="5"/>
      <c r="J164" s="111"/>
      <c r="K164" s="111"/>
      <c r="L164" s="111"/>
      <c r="M164" s="111"/>
      <c r="N164" s="111"/>
      <c r="O164" s="112" t="str">
        <f t="shared" si="23"/>
        <v/>
      </c>
      <c r="P164" s="120"/>
      <c r="R164" s="56" t="str">
        <f t="shared" si="24"/>
        <v/>
      </c>
      <c r="S164" s="56" t="str">
        <f t="shared" si="25"/>
        <v/>
      </c>
      <c r="T164" s="56" t="str">
        <f t="shared" si="26"/>
        <v/>
      </c>
      <c r="U164" s="56" t="str">
        <f t="shared" si="27"/>
        <v/>
      </c>
      <c r="V164" s="56" t="str">
        <f t="shared" si="28"/>
        <v/>
      </c>
      <c r="W164" s="56" t="str">
        <f t="shared" si="29"/>
        <v/>
      </c>
      <c r="X164" s="56" t="str">
        <f t="shared" si="30"/>
        <v/>
      </c>
      <c r="Y164" s="56" t="str">
        <f t="shared" si="31"/>
        <v/>
      </c>
      <c r="Z164" s="56" t="str">
        <f t="shared" si="32"/>
        <v/>
      </c>
      <c r="AA164" s="77"/>
      <c r="AB164" s="77"/>
    </row>
    <row r="165" spans="1:28" ht="36" customHeight="1">
      <c r="A165" s="84">
        <f t="shared" si="22"/>
        <v>148</v>
      </c>
      <c r="B165" s="37"/>
      <c r="C165" s="6"/>
      <c r="D165" s="110"/>
      <c r="E165" s="110"/>
      <c r="F165" s="110"/>
      <c r="G165" s="5"/>
      <c r="H165" s="5"/>
      <c r="I165" s="5"/>
      <c r="J165" s="111"/>
      <c r="K165" s="111"/>
      <c r="L165" s="111"/>
      <c r="M165" s="111"/>
      <c r="N165" s="111"/>
      <c r="O165" s="112" t="str">
        <f t="shared" si="23"/>
        <v/>
      </c>
      <c r="P165" s="120"/>
      <c r="R165" s="56" t="str">
        <f t="shared" si="24"/>
        <v/>
      </c>
      <c r="S165" s="56" t="str">
        <f t="shared" si="25"/>
        <v/>
      </c>
      <c r="T165" s="56" t="str">
        <f t="shared" si="26"/>
        <v/>
      </c>
      <c r="U165" s="56" t="str">
        <f t="shared" si="27"/>
        <v/>
      </c>
      <c r="V165" s="56" t="str">
        <f t="shared" si="28"/>
        <v/>
      </c>
      <c r="W165" s="56" t="str">
        <f t="shared" si="29"/>
        <v/>
      </c>
      <c r="X165" s="56" t="str">
        <f t="shared" si="30"/>
        <v/>
      </c>
      <c r="Y165" s="56" t="str">
        <f t="shared" si="31"/>
        <v/>
      </c>
      <c r="Z165" s="56" t="str">
        <f t="shared" si="32"/>
        <v/>
      </c>
      <c r="AA165" s="77"/>
      <c r="AB165" s="77"/>
    </row>
    <row r="166" spans="1:28" ht="36" customHeight="1">
      <c r="A166" s="84">
        <f t="shared" si="22"/>
        <v>149</v>
      </c>
      <c r="B166" s="37"/>
      <c r="C166" s="6"/>
      <c r="D166" s="110"/>
      <c r="E166" s="110"/>
      <c r="F166" s="110"/>
      <c r="G166" s="5"/>
      <c r="H166" s="5"/>
      <c r="I166" s="5"/>
      <c r="J166" s="111"/>
      <c r="K166" s="111"/>
      <c r="L166" s="111"/>
      <c r="M166" s="111"/>
      <c r="N166" s="111"/>
      <c r="O166" s="112" t="str">
        <f t="shared" si="23"/>
        <v/>
      </c>
      <c r="P166" s="120"/>
      <c r="R166" s="56" t="str">
        <f t="shared" si="24"/>
        <v/>
      </c>
      <c r="S166" s="56" t="str">
        <f t="shared" si="25"/>
        <v/>
      </c>
      <c r="T166" s="56" t="str">
        <f t="shared" si="26"/>
        <v/>
      </c>
      <c r="U166" s="56" t="str">
        <f t="shared" si="27"/>
        <v/>
      </c>
      <c r="V166" s="56" t="str">
        <f t="shared" si="28"/>
        <v/>
      </c>
      <c r="W166" s="56" t="str">
        <f t="shared" si="29"/>
        <v/>
      </c>
      <c r="X166" s="56" t="str">
        <f t="shared" si="30"/>
        <v/>
      </c>
      <c r="Y166" s="56" t="str">
        <f t="shared" si="31"/>
        <v/>
      </c>
      <c r="Z166" s="56" t="str">
        <f t="shared" si="32"/>
        <v/>
      </c>
      <c r="AA166" s="77"/>
      <c r="AB166" s="77"/>
    </row>
    <row r="167" spans="1:28" ht="36" customHeight="1">
      <c r="A167" s="84">
        <f t="shared" si="22"/>
        <v>150</v>
      </c>
      <c r="B167" s="37"/>
      <c r="C167" s="6"/>
      <c r="D167" s="110"/>
      <c r="E167" s="110"/>
      <c r="F167" s="110"/>
      <c r="G167" s="5"/>
      <c r="H167" s="5"/>
      <c r="I167" s="5"/>
      <c r="J167" s="111"/>
      <c r="K167" s="111"/>
      <c r="L167" s="111"/>
      <c r="M167" s="111"/>
      <c r="N167" s="111"/>
      <c r="O167" s="112" t="str">
        <f t="shared" si="23"/>
        <v/>
      </c>
      <c r="P167" s="120"/>
      <c r="R167" s="56" t="str">
        <f t="shared" si="24"/>
        <v/>
      </c>
      <c r="S167" s="56" t="str">
        <f t="shared" si="25"/>
        <v/>
      </c>
      <c r="T167" s="56" t="str">
        <f t="shared" si="26"/>
        <v/>
      </c>
      <c r="U167" s="56" t="str">
        <f t="shared" si="27"/>
        <v/>
      </c>
      <c r="V167" s="56" t="str">
        <f t="shared" si="28"/>
        <v/>
      </c>
      <c r="W167" s="56" t="str">
        <f t="shared" si="29"/>
        <v/>
      </c>
      <c r="X167" s="56" t="str">
        <f t="shared" si="30"/>
        <v/>
      </c>
      <c r="Y167" s="56" t="str">
        <f t="shared" si="31"/>
        <v/>
      </c>
      <c r="Z167" s="56" t="str">
        <f t="shared" si="32"/>
        <v/>
      </c>
      <c r="AA167" s="77"/>
      <c r="AB167" s="77"/>
    </row>
    <row r="168" spans="1:28" ht="36" customHeight="1">
      <c r="A168" s="84">
        <f t="shared" si="22"/>
        <v>151</v>
      </c>
      <c r="B168" s="37"/>
      <c r="C168" s="6"/>
      <c r="D168" s="110"/>
      <c r="E168" s="110"/>
      <c r="F168" s="110"/>
      <c r="G168" s="5"/>
      <c r="H168" s="5"/>
      <c r="I168" s="5"/>
      <c r="J168" s="111"/>
      <c r="K168" s="111"/>
      <c r="L168" s="111"/>
      <c r="M168" s="111"/>
      <c r="N168" s="111"/>
      <c r="O168" s="112" t="str">
        <f t="shared" si="23"/>
        <v/>
      </c>
      <c r="P168" s="120"/>
      <c r="R168" s="56" t="str">
        <f t="shared" si="24"/>
        <v/>
      </c>
      <c r="S168" s="56" t="str">
        <f t="shared" si="25"/>
        <v/>
      </c>
      <c r="T168" s="56" t="str">
        <f t="shared" si="26"/>
        <v/>
      </c>
      <c r="U168" s="56" t="str">
        <f t="shared" si="27"/>
        <v/>
      </c>
      <c r="V168" s="56" t="str">
        <f t="shared" si="28"/>
        <v/>
      </c>
      <c r="W168" s="56" t="str">
        <f t="shared" si="29"/>
        <v/>
      </c>
      <c r="X168" s="56" t="str">
        <f t="shared" si="30"/>
        <v/>
      </c>
      <c r="Y168" s="56" t="str">
        <f t="shared" si="31"/>
        <v/>
      </c>
      <c r="Z168" s="56" t="str">
        <f t="shared" si="32"/>
        <v/>
      </c>
      <c r="AA168" s="77"/>
      <c r="AB168" s="77"/>
    </row>
    <row r="169" spans="1:28" ht="36" customHeight="1">
      <c r="A169" s="84">
        <f t="shared" si="22"/>
        <v>152</v>
      </c>
      <c r="B169" s="37"/>
      <c r="C169" s="6"/>
      <c r="D169" s="110"/>
      <c r="E169" s="110"/>
      <c r="F169" s="110"/>
      <c r="G169" s="5"/>
      <c r="H169" s="5"/>
      <c r="I169" s="5"/>
      <c r="J169" s="111"/>
      <c r="K169" s="111"/>
      <c r="L169" s="111"/>
      <c r="M169" s="111"/>
      <c r="N169" s="111"/>
      <c r="O169" s="112" t="str">
        <f t="shared" si="23"/>
        <v/>
      </c>
      <c r="P169" s="120"/>
      <c r="R169" s="56" t="str">
        <f t="shared" si="24"/>
        <v/>
      </c>
      <c r="S169" s="56" t="str">
        <f t="shared" si="25"/>
        <v/>
      </c>
      <c r="T169" s="56" t="str">
        <f t="shared" si="26"/>
        <v/>
      </c>
      <c r="U169" s="56" t="str">
        <f t="shared" si="27"/>
        <v/>
      </c>
      <c r="V169" s="56" t="str">
        <f t="shared" si="28"/>
        <v/>
      </c>
      <c r="W169" s="56" t="str">
        <f t="shared" si="29"/>
        <v/>
      </c>
      <c r="X169" s="56" t="str">
        <f t="shared" si="30"/>
        <v/>
      </c>
      <c r="Y169" s="56" t="str">
        <f t="shared" si="31"/>
        <v/>
      </c>
      <c r="Z169" s="56" t="str">
        <f t="shared" si="32"/>
        <v/>
      </c>
      <c r="AA169" s="77"/>
      <c r="AB169" s="77"/>
    </row>
    <row r="170" spans="1:28" ht="36" customHeight="1">
      <c r="A170" s="84">
        <f t="shared" si="22"/>
        <v>153</v>
      </c>
      <c r="B170" s="37"/>
      <c r="C170" s="6"/>
      <c r="D170" s="110"/>
      <c r="E170" s="110"/>
      <c r="F170" s="110"/>
      <c r="G170" s="5"/>
      <c r="H170" s="5"/>
      <c r="I170" s="5"/>
      <c r="J170" s="111"/>
      <c r="K170" s="111"/>
      <c r="L170" s="111"/>
      <c r="M170" s="111"/>
      <c r="N170" s="111"/>
      <c r="O170" s="112" t="str">
        <f t="shared" si="23"/>
        <v/>
      </c>
      <c r="P170" s="120"/>
      <c r="R170" s="56" t="str">
        <f t="shared" si="24"/>
        <v/>
      </c>
      <c r="S170" s="56" t="str">
        <f t="shared" si="25"/>
        <v/>
      </c>
      <c r="T170" s="56" t="str">
        <f t="shared" si="26"/>
        <v/>
      </c>
      <c r="U170" s="56" t="str">
        <f t="shared" si="27"/>
        <v/>
      </c>
      <c r="V170" s="56" t="str">
        <f t="shared" si="28"/>
        <v/>
      </c>
      <c r="W170" s="56" t="str">
        <f t="shared" si="29"/>
        <v/>
      </c>
      <c r="X170" s="56" t="str">
        <f t="shared" si="30"/>
        <v/>
      </c>
      <c r="Y170" s="56" t="str">
        <f t="shared" si="31"/>
        <v/>
      </c>
      <c r="Z170" s="56" t="str">
        <f t="shared" si="32"/>
        <v/>
      </c>
      <c r="AA170" s="77"/>
      <c r="AB170" s="77"/>
    </row>
    <row r="171" spans="1:28" ht="36" customHeight="1">
      <c r="A171" s="84">
        <f t="shared" si="22"/>
        <v>154</v>
      </c>
      <c r="B171" s="37"/>
      <c r="C171" s="6"/>
      <c r="D171" s="110"/>
      <c r="E171" s="110"/>
      <c r="F171" s="110"/>
      <c r="G171" s="5"/>
      <c r="H171" s="5"/>
      <c r="I171" s="5"/>
      <c r="J171" s="111"/>
      <c r="K171" s="111"/>
      <c r="L171" s="111"/>
      <c r="M171" s="111"/>
      <c r="N171" s="111"/>
      <c r="O171" s="112" t="str">
        <f t="shared" si="23"/>
        <v/>
      </c>
      <c r="P171" s="120"/>
      <c r="R171" s="56" t="str">
        <f t="shared" si="24"/>
        <v/>
      </c>
      <c r="S171" s="56" t="str">
        <f t="shared" si="25"/>
        <v/>
      </c>
      <c r="T171" s="56" t="str">
        <f t="shared" si="26"/>
        <v/>
      </c>
      <c r="U171" s="56" t="str">
        <f t="shared" si="27"/>
        <v/>
      </c>
      <c r="V171" s="56" t="str">
        <f t="shared" si="28"/>
        <v/>
      </c>
      <c r="W171" s="56" t="str">
        <f t="shared" si="29"/>
        <v/>
      </c>
      <c r="X171" s="56" t="str">
        <f t="shared" si="30"/>
        <v/>
      </c>
      <c r="Y171" s="56" t="str">
        <f t="shared" si="31"/>
        <v/>
      </c>
      <c r="Z171" s="56" t="str">
        <f t="shared" si="32"/>
        <v/>
      </c>
      <c r="AA171" s="77"/>
      <c r="AB171" s="77"/>
    </row>
    <row r="172" spans="1:28" ht="36" customHeight="1">
      <c r="A172" s="84">
        <f t="shared" si="22"/>
        <v>155</v>
      </c>
      <c r="B172" s="37"/>
      <c r="C172" s="6"/>
      <c r="D172" s="110"/>
      <c r="E172" s="110"/>
      <c r="F172" s="110"/>
      <c r="G172" s="5"/>
      <c r="H172" s="5"/>
      <c r="I172" s="5"/>
      <c r="J172" s="111"/>
      <c r="K172" s="111"/>
      <c r="L172" s="111"/>
      <c r="M172" s="111"/>
      <c r="N172" s="111"/>
      <c r="O172" s="112" t="str">
        <f t="shared" si="23"/>
        <v/>
      </c>
      <c r="P172" s="120"/>
      <c r="R172" s="56" t="str">
        <f t="shared" si="24"/>
        <v/>
      </c>
      <c r="S172" s="56" t="str">
        <f t="shared" si="25"/>
        <v/>
      </c>
      <c r="T172" s="56" t="str">
        <f t="shared" si="26"/>
        <v/>
      </c>
      <c r="U172" s="56" t="str">
        <f t="shared" si="27"/>
        <v/>
      </c>
      <c r="V172" s="56" t="str">
        <f t="shared" si="28"/>
        <v/>
      </c>
      <c r="W172" s="56" t="str">
        <f t="shared" si="29"/>
        <v/>
      </c>
      <c r="X172" s="56" t="str">
        <f t="shared" si="30"/>
        <v/>
      </c>
      <c r="Y172" s="56" t="str">
        <f t="shared" si="31"/>
        <v/>
      </c>
      <c r="Z172" s="56" t="str">
        <f t="shared" si="32"/>
        <v/>
      </c>
      <c r="AA172" s="77"/>
      <c r="AB172" s="77"/>
    </row>
    <row r="173" spans="1:28" ht="36" customHeight="1">
      <c r="A173" s="84">
        <f t="shared" si="22"/>
        <v>156</v>
      </c>
      <c r="B173" s="37"/>
      <c r="C173" s="6"/>
      <c r="D173" s="110"/>
      <c r="E173" s="110"/>
      <c r="F173" s="110"/>
      <c r="G173" s="5"/>
      <c r="H173" s="5"/>
      <c r="I173" s="5"/>
      <c r="J173" s="111"/>
      <c r="K173" s="111"/>
      <c r="L173" s="111"/>
      <c r="M173" s="111"/>
      <c r="N173" s="111"/>
      <c r="O173" s="112" t="str">
        <f t="shared" si="23"/>
        <v/>
      </c>
      <c r="P173" s="120"/>
      <c r="R173" s="56" t="str">
        <f t="shared" si="24"/>
        <v/>
      </c>
      <c r="S173" s="56" t="str">
        <f t="shared" si="25"/>
        <v/>
      </c>
      <c r="T173" s="56" t="str">
        <f t="shared" si="26"/>
        <v/>
      </c>
      <c r="U173" s="56" t="str">
        <f t="shared" si="27"/>
        <v/>
      </c>
      <c r="V173" s="56" t="str">
        <f t="shared" si="28"/>
        <v/>
      </c>
      <c r="W173" s="56" t="str">
        <f t="shared" si="29"/>
        <v/>
      </c>
      <c r="X173" s="56" t="str">
        <f t="shared" si="30"/>
        <v/>
      </c>
      <c r="Y173" s="56" t="str">
        <f t="shared" si="31"/>
        <v/>
      </c>
      <c r="Z173" s="56" t="str">
        <f t="shared" si="32"/>
        <v/>
      </c>
      <c r="AA173" s="77"/>
      <c r="AB173" s="77"/>
    </row>
    <row r="174" spans="1:28" ht="36" customHeight="1">
      <c r="A174" s="84">
        <f t="shared" si="22"/>
        <v>157</v>
      </c>
      <c r="B174" s="37"/>
      <c r="C174" s="6"/>
      <c r="D174" s="110"/>
      <c r="E174" s="110"/>
      <c r="F174" s="110"/>
      <c r="G174" s="5"/>
      <c r="H174" s="5"/>
      <c r="I174" s="5"/>
      <c r="J174" s="111"/>
      <c r="K174" s="111"/>
      <c r="L174" s="111"/>
      <c r="M174" s="111"/>
      <c r="N174" s="111"/>
      <c r="O174" s="112" t="str">
        <f t="shared" si="23"/>
        <v/>
      </c>
      <c r="P174" s="120"/>
      <c r="R174" s="56" t="str">
        <f t="shared" si="24"/>
        <v/>
      </c>
      <c r="S174" s="56" t="str">
        <f t="shared" si="25"/>
        <v/>
      </c>
      <c r="T174" s="56" t="str">
        <f t="shared" si="26"/>
        <v/>
      </c>
      <c r="U174" s="56" t="str">
        <f t="shared" si="27"/>
        <v/>
      </c>
      <c r="V174" s="56" t="str">
        <f t="shared" si="28"/>
        <v/>
      </c>
      <c r="W174" s="56" t="str">
        <f t="shared" si="29"/>
        <v/>
      </c>
      <c r="X174" s="56" t="str">
        <f t="shared" si="30"/>
        <v/>
      </c>
      <c r="Y174" s="56" t="str">
        <f t="shared" si="31"/>
        <v/>
      </c>
      <c r="Z174" s="56" t="str">
        <f t="shared" si="32"/>
        <v/>
      </c>
      <c r="AA174" s="77"/>
      <c r="AB174" s="77"/>
    </row>
    <row r="175" spans="1:28" ht="36" customHeight="1">
      <c r="A175" s="84">
        <f t="shared" si="22"/>
        <v>158</v>
      </c>
      <c r="B175" s="37"/>
      <c r="C175" s="6"/>
      <c r="D175" s="110"/>
      <c r="E175" s="110"/>
      <c r="F175" s="110"/>
      <c r="G175" s="5"/>
      <c r="H175" s="5"/>
      <c r="I175" s="5"/>
      <c r="J175" s="111"/>
      <c r="K175" s="111"/>
      <c r="L175" s="111"/>
      <c r="M175" s="111"/>
      <c r="N175" s="111"/>
      <c r="O175" s="112" t="str">
        <f t="shared" si="23"/>
        <v/>
      </c>
      <c r="P175" s="120"/>
      <c r="R175" s="56" t="str">
        <f t="shared" si="24"/>
        <v/>
      </c>
      <c r="S175" s="56" t="str">
        <f t="shared" si="25"/>
        <v/>
      </c>
      <c r="T175" s="56" t="str">
        <f t="shared" si="26"/>
        <v/>
      </c>
      <c r="U175" s="56" t="str">
        <f t="shared" si="27"/>
        <v/>
      </c>
      <c r="V175" s="56" t="str">
        <f t="shared" si="28"/>
        <v/>
      </c>
      <c r="W175" s="56" t="str">
        <f t="shared" si="29"/>
        <v/>
      </c>
      <c r="X175" s="56" t="str">
        <f t="shared" si="30"/>
        <v/>
      </c>
      <c r="Y175" s="56" t="str">
        <f t="shared" si="31"/>
        <v/>
      </c>
      <c r="Z175" s="56" t="str">
        <f t="shared" si="32"/>
        <v/>
      </c>
      <c r="AA175" s="77"/>
      <c r="AB175" s="77"/>
    </row>
    <row r="176" spans="1:28" ht="36" customHeight="1">
      <c r="A176" s="84">
        <f t="shared" si="22"/>
        <v>159</v>
      </c>
      <c r="B176" s="37"/>
      <c r="C176" s="6"/>
      <c r="D176" s="110"/>
      <c r="E176" s="110"/>
      <c r="F176" s="110"/>
      <c r="G176" s="5"/>
      <c r="H176" s="5"/>
      <c r="I176" s="5"/>
      <c r="J176" s="111"/>
      <c r="K176" s="111"/>
      <c r="L176" s="111"/>
      <c r="M176" s="111"/>
      <c r="N176" s="111"/>
      <c r="O176" s="112" t="str">
        <f t="shared" si="23"/>
        <v/>
      </c>
      <c r="P176" s="120"/>
      <c r="R176" s="56" t="str">
        <f t="shared" si="24"/>
        <v/>
      </c>
      <c r="S176" s="56" t="str">
        <f t="shared" si="25"/>
        <v/>
      </c>
      <c r="T176" s="56" t="str">
        <f t="shared" si="26"/>
        <v/>
      </c>
      <c r="U176" s="56" t="str">
        <f t="shared" si="27"/>
        <v/>
      </c>
      <c r="V176" s="56" t="str">
        <f t="shared" si="28"/>
        <v/>
      </c>
      <c r="W176" s="56" t="str">
        <f t="shared" si="29"/>
        <v/>
      </c>
      <c r="X176" s="56" t="str">
        <f t="shared" si="30"/>
        <v/>
      </c>
      <c r="Y176" s="56" t="str">
        <f t="shared" si="31"/>
        <v/>
      </c>
      <c r="Z176" s="56" t="str">
        <f t="shared" si="32"/>
        <v/>
      </c>
      <c r="AA176" s="77"/>
      <c r="AB176" s="77"/>
    </row>
    <row r="177" spans="1:28" ht="36" customHeight="1">
      <c r="A177" s="84">
        <f t="shared" si="22"/>
        <v>160</v>
      </c>
      <c r="B177" s="37"/>
      <c r="C177" s="6"/>
      <c r="D177" s="110"/>
      <c r="E177" s="110"/>
      <c r="F177" s="110"/>
      <c r="G177" s="5"/>
      <c r="H177" s="5"/>
      <c r="I177" s="5"/>
      <c r="J177" s="111"/>
      <c r="K177" s="111"/>
      <c r="L177" s="111"/>
      <c r="M177" s="111"/>
      <c r="N177" s="111"/>
      <c r="O177" s="112" t="str">
        <f t="shared" si="23"/>
        <v/>
      </c>
      <c r="P177" s="120"/>
      <c r="R177" s="56" t="str">
        <f t="shared" si="24"/>
        <v/>
      </c>
      <c r="S177" s="56" t="str">
        <f t="shared" si="25"/>
        <v/>
      </c>
      <c r="T177" s="56" t="str">
        <f t="shared" si="26"/>
        <v/>
      </c>
      <c r="U177" s="56" t="str">
        <f t="shared" si="27"/>
        <v/>
      </c>
      <c r="V177" s="56" t="str">
        <f t="shared" si="28"/>
        <v/>
      </c>
      <c r="W177" s="56" t="str">
        <f t="shared" si="29"/>
        <v/>
      </c>
      <c r="X177" s="56" t="str">
        <f t="shared" si="30"/>
        <v/>
      </c>
      <c r="Y177" s="56" t="str">
        <f t="shared" si="31"/>
        <v/>
      </c>
      <c r="Z177" s="56" t="str">
        <f t="shared" si="32"/>
        <v/>
      </c>
      <c r="AA177" s="77"/>
      <c r="AB177" s="77"/>
    </row>
    <row r="178" spans="1:28" ht="36" customHeight="1">
      <c r="A178" s="84">
        <f t="shared" si="22"/>
        <v>161</v>
      </c>
      <c r="B178" s="37"/>
      <c r="C178" s="6"/>
      <c r="D178" s="110"/>
      <c r="E178" s="110"/>
      <c r="F178" s="110"/>
      <c r="G178" s="5"/>
      <c r="H178" s="5"/>
      <c r="I178" s="5"/>
      <c r="J178" s="111"/>
      <c r="K178" s="111"/>
      <c r="L178" s="111"/>
      <c r="M178" s="111"/>
      <c r="N178" s="111"/>
      <c r="O178" s="112" t="str">
        <f t="shared" si="23"/>
        <v/>
      </c>
      <c r="P178" s="120"/>
      <c r="R178" s="56" t="str">
        <f t="shared" si="24"/>
        <v/>
      </c>
      <c r="S178" s="56" t="str">
        <f t="shared" si="25"/>
        <v/>
      </c>
      <c r="T178" s="56" t="str">
        <f t="shared" si="26"/>
        <v/>
      </c>
      <c r="U178" s="56" t="str">
        <f t="shared" si="27"/>
        <v/>
      </c>
      <c r="V178" s="56" t="str">
        <f t="shared" si="28"/>
        <v/>
      </c>
      <c r="W178" s="56" t="str">
        <f t="shared" si="29"/>
        <v/>
      </c>
      <c r="X178" s="56" t="str">
        <f t="shared" si="30"/>
        <v/>
      </c>
      <c r="Y178" s="56" t="str">
        <f t="shared" si="31"/>
        <v/>
      </c>
      <c r="Z178" s="56" t="str">
        <f t="shared" si="32"/>
        <v/>
      </c>
      <c r="AA178" s="77"/>
      <c r="AB178" s="77"/>
    </row>
    <row r="179" spans="1:28" ht="36" customHeight="1">
      <c r="A179" s="84">
        <f t="shared" si="22"/>
        <v>162</v>
      </c>
      <c r="B179" s="37"/>
      <c r="C179" s="6"/>
      <c r="D179" s="110"/>
      <c r="E179" s="110"/>
      <c r="F179" s="110"/>
      <c r="G179" s="5"/>
      <c r="H179" s="5"/>
      <c r="I179" s="5"/>
      <c r="J179" s="111"/>
      <c r="K179" s="111"/>
      <c r="L179" s="111"/>
      <c r="M179" s="111"/>
      <c r="N179" s="111"/>
      <c r="O179" s="112" t="str">
        <f t="shared" si="23"/>
        <v/>
      </c>
      <c r="P179" s="120"/>
      <c r="R179" s="56" t="str">
        <f t="shared" si="24"/>
        <v/>
      </c>
      <c r="S179" s="56" t="str">
        <f t="shared" si="25"/>
        <v/>
      </c>
      <c r="T179" s="56" t="str">
        <f t="shared" si="26"/>
        <v/>
      </c>
      <c r="U179" s="56" t="str">
        <f t="shared" si="27"/>
        <v/>
      </c>
      <c r="V179" s="56" t="str">
        <f t="shared" si="28"/>
        <v/>
      </c>
      <c r="W179" s="56" t="str">
        <f t="shared" si="29"/>
        <v/>
      </c>
      <c r="X179" s="56" t="str">
        <f t="shared" si="30"/>
        <v/>
      </c>
      <c r="Y179" s="56" t="str">
        <f t="shared" si="31"/>
        <v/>
      </c>
      <c r="Z179" s="56" t="str">
        <f t="shared" si="32"/>
        <v/>
      </c>
      <c r="AA179" s="77"/>
      <c r="AB179" s="77"/>
    </row>
    <row r="180" spans="1:28" ht="36" customHeight="1">
      <c r="A180" s="84">
        <f t="shared" si="22"/>
        <v>163</v>
      </c>
      <c r="B180" s="37"/>
      <c r="C180" s="6"/>
      <c r="D180" s="110"/>
      <c r="E180" s="110"/>
      <c r="F180" s="110"/>
      <c r="G180" s="5"/>
      <c r="H180" s="5"/>
      <c r="I180" s="5"/>
      <c r="J180" s="111"/>
      <c r="K180" s="111"/>
      <c r="L180" s="111"/>
      <c r="M180" s="111"/>
      <c r="N180" s="111"/>
      <c r="O180" s="112" t="str">
        <f t="shared" si="23"/>
        <v/>
      </c>
      <c r="P180" s="120"/>
      <c r="R180" s="56" t="str">
        <f t="shared" si="24"/>
        <v/>
      </c>
      <c r="S180" s="56" t="str">
        <f t="shared" si="25"/>
        <v/>
      </c>
      <c r="T180" s="56" t="str">
        <f t="shared" si="26"/>
        <v/>
      </c>
      <c r="U180" s="56" t="str">
        <f t="shared" si="27"/>
        <v/>
      </c>
      <c r="V180" s="56" t="str">
        <f t="shared" si="28"/>
        <v/>
      </c>
      <c r="W180" s="56" t="str">
        <f t="shared" si="29"/>
        <v/>
      </c>
      <c r="X180" s="56" t="str">
        <f t="shared" si="30"/>
        <v/>
      </c>
      <c r="Y180" s="56" t="str">
        <f t="shared" si="31"/>
        <v/>
      </c>
      <c r="Z180" s="56" t="str">
        <f t="shared" si="32"/>
        <v/>
      </c>
      <c r="AA180" s="77"/>
      <c r="AB180" s="77"/>
    </row>
    <row r="181" spans="1:28" ht="36" customHeight="1">
      <c r="A181" s="84">
        <f t="shared" si="22"/>
        <v>164</v>
      </c>
      <c r="B181" s="37"/>
      <c r="C181" s="6"/>
      <c r="D181" s="110"/>
      <c r="E181" s="110"/>
      <c r="F181" s="110"/>
      <c r="G181" s="5"/>
      <c r="H181" s="5"/>
      <c r="I181" s="5"/>
      <c r="J181" s="111"/>
      <c r="K181" s="111"/>
      <c r="L181" s="111"/>
      <c r="M181" s="111"/>
      <c r="N181" s="111"/>
      <c r="O181" s="112" t="str">
        <f t="shared" si="23"/>
        <v/>
      </c>
      <c r="P181" s="120"/>
      <c r="R181" s="56" t="str">
        <f t="shared" si="24"/>
        <v/>
      </c>
      <c r="S181" s="56" t="str">
        <f t="shared" si="25"/>
        <v/>
      </c>
      <c r="T181" s="56" t="str">
        <f t="shared" si="26"/>
        <v/>
      </c>
      <c r="U181" s="56" t="str">
        <f t="shared" si="27"/>
        <v/>
      </c>
      <c r="V181" s="56" t="str">
        <f t="shared" si="28"/>
        <v/>
      </c>
      <c r="W181" s="56" t="str">
        <f t="shared" si="29"/>
        <v/>
      </c>
      <c r="X181" s="56" t="str">
        <f t="shared" si="30"/>
        <v/>
      </c>
      <c r="Y181" s="56" t="str">
        <f t="shared" si="31"/>
        <v/>
      </c>
      <c r="Z181" s="56" t="str">
        <f t="shared" si="32"/>
        <v/>
      </c>
      <c r="AA181" s="77"/>
      <c r="AB181" s="77"/>
    </row>
    <row r="182" spans="1:28" ht="36" customHeight="1">
      <c r="A182" s="84">
        <f t="shared" si="22"/>
        <v>165</v>
      </c>
      <c r="B182" s="37"/>
      <c r="C182" s="6"/>
      <c r="D182" s="110"/>
      <c r="E182" s="110"/>
      <c r="F182" s="110"/>
      <c r="G182" s="5"/>
      <c r="H182" s="5"/>
      <c r="I182" s="5"/>
      <c r="J182" s="111"/>
      <c r="K182" s="111"/>
      <c r="L182" s="111"/>
      <c r="M182" s="111"/>
      <c r="N182" s="111"/>
      <c r="O182" s="112" t="str">
        <f t="shared" si="23"/>
        <v/>
      </c>
      <c r="P182" s="120"/>
      <c r="R182" s="56" t="str">
        <f t="shared" si="24"/>
        <v/>
      </c>
      <c r="S182" s="56" t="str">
        <f t="shared" si="25"/>
        <v/>
      </c>
      <c r="T182" s="56" t="str">
        <f t="shared" si="26"/>
        <v/>
      </c>
      <c r="U182" s="56" t="str">
        <f t="shared" si="27"/>
        <v/>
      </c>
      <c r="V182" s="56" t="str">
        <f t="shared" si="28"/>
        <v/>
      </c>
      <c r="W182" s="56" t="str">
        <f t="shared" si="29"/>
        <v/>
      </c>
      <c r="X182" s="56" t="str">
        <f t="shared" si="30"/>
        <v/>
      </c>
      <c r="Y182" s="56" t="str">
        <f t="shared" si="31"/>
        <v/>
      </c>
      <c r="Z182" s="56" t="str">
        <f t="shared" si="32"/>
        <v/>
      </c>
      <c r="AA182" s="77"/>
      <c r="AB182" s="77"/>
    </row>
    <row r="183" spans="1:28" ht="36" customHeight="1">
      <c r="A183" s="84">
        <f t="shared" si="22"/>
        <v>166</v>
      </c>
      <c r="B183" s="37"/>
      <c r="C183" s="6"/>
      <c r="D183" s="110"/>
      <c r="E183" s="110"/>
      <c r="F183" s="110"/>
      <c r="G183" s="5"/>
      <c r="H183" s="5"/>
      <c r="I183" s="5"/>
      <c r="J183" s="111"/>
      <c r="K183" s="111"/>
      <c r="L183" s="111"/>
      <c r="M183" s="111"/>
      <c r="N183" s="111"/>
      <c r="O183" s="112" t="str">
        <f t="shared" si="23"/>
        <v/>
      </c>
      <c r="P183" s="120"/>
      <c r="R183" s="56" t="str">
        <f t="shared" si="24"/>
        <v/>
      </c>
      <c r="S183" s="56" t="str">
        <f t="shared" si="25"/>
        <v/>
      </c>
      <c r="T183" s="56" t="str">
        <f t="shared" si="26"/>
        <v/>
      </c>
      <c r="U183" s="56" t="str">
        <f t="shared" si="27"/>
        <v/>
      </c>
      <c r="V183" s="56" t="str">
        <f t="shared" si="28"/>
        <v/>
      </c>
      <c r="W183" s="56" t="str">
        <f t="shared" si="29"/>
        <v/>
      </c>
      <c r="X183" s="56" t="str">
        <f t="shared" si="30"/>
        <v/>
      </c>
      <c r="Y183" s="56" t="str">
        <f t="shared" si="31"/>
        <v/>
      </c>
      <c r="Z183" s="56" t="str">
        <f t="shared" si="32"/>
        <v/>
      </c>
      <c r="AA183" s="77"/>
      <c r="AB183" s="77"/>
    </row>
    <row r="184" spans="1:28" ht="36" customHeight="1">
      <c r="A184" s="84">
        <f t="shared" si="22"/>
        <v>167</v>
      </c>
      <c r="B184" s="37"/>
      <c r="C184" s="6"/>
      <c r="D184" s="110"/>
      <c r="E184" s="110"/>
      <c r="F184" s="110"/>
      <c r="G184" s="5"/>
      <c r="H184" s="5"/>
      <c r="I184" s="5"/>
      <c r="J184" s="111"/>
      <c r="K184" s="111"/>
      <c r="L184" s="111"/>
      <c r="M184" s="111"/>
      <c r="N184" s="111"/>
      <c r="O184" s="112" t="str">
        <f t="shared" si="23"/>
        <v/>
      </c>
      <c r="P184" s="120"/>
      <c r="R184" s="56" t="str">
        <f t="shared" si="24"/>
        <v/>
      </c>
      <c r="S184" s="56" t="str">
        <f t="shared" si="25"/>
        <v/>
      </c>
      <c r="T184" s="56" t="str">
        <f t="shared" si="26"/>
        <v/>
      </c>
      <c r="U184" s="56" t="str">
        <f t="shared" si="27"/>
        <v/>
      </c>
      <c r="V184" s="56" t="str">
        <f t="shared" si="28"/>
        <v/>
      </c>
      <c r="W184" s="56" t="str">
        <f t="shared" si="29"/>
        <v/>
      </c>
      <c r="X184" s="56" t="str">
        <f t="shared" si="30"/>
        <v/>
      </c>
      <c r="Y184" s="56" t="str">
        <f t="shared" si="31"/>
        <v/>
      </c>
      <c r="Z184" s="56" t="str">
        <f t="shared" si="32"/>
        <v/>
      </c>
      <c r="AA184" s="77"/>
      <c r="AB184" s="77"/>
    </row>
    <row r="185" spans="1:28" ht="36" customHeight="1">
      <c r="A185" s="84">
        <f t="shared" si="22"/>
        <v>168</v>
      </c>
      <c r="B185" s="37"/>
      <c r="C185" s="6"/>
      <c r="D185" s="110"/>
      <c r="E185" s="110"/>
      <c r="F185" s="110"/>
      <c r="G185" s="5"/>
      <c r="H185" s="5"/>
      <c r="I185" s="5"/>
      <c r="J185" s="111"/>
      <c r="K185" s="111"/>
      <c r="L185" s="111"/>
      <c r="M185" s="111"/>
      <c r="N185" s="111"/>
      <c r="O185" s="112" t="str">
        <f t="shared" si="23"/>
        <v/>
      </c>
      <c r="P185" s="120"/>
      <c r="R185" s="56" t="str">
        <f t="shared" si="24"/>
        <v/>
      </c>
      <c r="S185" s="56" t="str">
        <f t="shared" si="25"/>
        <v/>
      </c>
      <c r="T185" s="56" t="str">
        <f t="shared" si="26"/>
        <v/>
      </c>
      <c r="U185" s="56" t="str">
        <f t="shared" si="27"/>
        <v/>
      </c>
      <c r="V185" s="56" t="str">
        <f t="shared" si="28"/>
        <v/>
      </c>
      <c r="W185" s="56" t="str">
        <f t="shared" si="29"/>
        <v/>
      </c>
      <c r="X185" s="56" t="str">
        <f t="shared" si="30"/>
        <v/>
      </c>
      <c r="Y185" s="56" t="str">
        <f t="shared" si="31"/>
        <v/>
      </c>
      <c r="Z185" s="56" t="str">
        <f t="shared" si="32"/>
        <v/>
      </c>
      <c r="AA185" s="77"/>
      <c r="AB185" s="77"/>
    </row>
    <row r="186" spans="1:28" ht="36" customHeight="1">
      <c r="A186" s="84">
        <f t="shared" si="22"/>
        <v>169</v>
      </c>
      <c r="B186" s="37"/>
      <c r="C186" s="6"/>
      <c r="D186" s="110"/>
      <c r="E186" s="110"/>
      <c r="F186" s="110"/>
      <c r="G186" s="5"/>
      <c r="H186" s="5"/>
      <c r="I186" s="5"/>
      <c r="J186" s="111"/>
      <c r="K186" s="111"/>
      <c r="L186" s="111"/>
      <c r="M186" s="111"/>
      <c r="N186" s="111"/>
      <c r="O186" s="112" t="str">
        <f t="shared" si="23"/>
        <v/>
      </c>
      <c r="P186" s="120"/>
      <c r="R186" s="56" t="str">
        <f t="shared" si="24"/>
        <v/>
      </c>
      <c r="S186" s="56" t="str">
        <f t="shared" si="25"/>
        <v/>
      </c>
      <c r="T186" s="56" t="str">
        <f t="shared" si="26"/>
        <v/>
      </c>
      <c r="U186" s="56" t="str">
        <f t="shared" si="27"/>
        <v/>
      </c>
      <c r="V186" s="56" t="str">
        <f t="shared" si="28"/>
        <v/>
      </c>
      <c r="W186" s="56" t="str">
        <f t="shared" si="29"/>
        <v/>
      </c>
      <c r="X186" s="56" t="str">
        <f t="shared" si="30"/>
        <v/>
      </c>
      <c r="Y186" s="56" t="str">
        <f t="shared" si="31"/>
        <v/>
      </c>
      <c r="Z186" s="56" t="str">
        <f t="shared" si="32"/>
        <v/>
      </c>
      <c r="AA186" s="77"/>
      <c r="AB186" s="77"/>
    </row>
    <row r="187" spans="1:28" ht="36" customHeight="1">
      <c r="A187" s="84">
        <f t="shared" si="22"/>
        <v>170</v>
      </c>
      <c r="B187" s="37"/>
      <c r="C187" s="6"/>
      <c r="D187" s="110"/>
      <c r="E187" s="110"/>
      <c r="F187" s="110"/>
      <c r="G187" s="5"/>
      <c r="H187" s="5"/>
      <c r="I187" s="5"/>
      <c r="J187" s="111"/>
      <c r="K187" s="111"/>
      <c r="L187" s="111"/>
      <c r="M187" s="111"/>
      <c r="N187" s="111"/>
      <c r="O187" s="112" t="str">
        <f t="shared" si="23"/>
        <v/>
      </c>
      <c r="P187" s="120"/>
      <c r="R187" s="56" t="str">
        <f t="shared" si="24"/>
        <v/>
      </c>
      <c r="S187" s="56" t="str">
        <f t="shared" si="25"/>
        <v/>
      </c>
      <c r="T187" s="56" t="str">
        <f t="shared" si="26"/>
        <v/>
      </c>
      <c r="U187" s="56" t="str">
        <f t="shared" si="27"/>
        <v/>
      </c>
      <c r="V187" s="56" t="str">
        <f t="shared" si="28"/>
        <v/>
      </c>
      <c r="W187" s="56" t="str">
        <f t="shared" si="29"/>
        <v/>
      </c>
      <c r="X187" s="56" t="str">
        <f t="shared" si="30"/>
        <v/>
      </c>
      <c r="Y187" s="56" t="str">
        <f t="shared" si="31"/>
        <v/>
      </c>
      <c r="Z187" s="56" t="str">
        <f t="shared" si="32"/>
        <v/>
      </c>
      <c r="AA187" s="77"/>
      <c r="AB187" s="77"/>
    </row>
    <row r="188" spans="1:28" ht="36" customHeight="1">
      <c r="A188" s="84">
        <f t="shared" si="22"/>
        <v>171</v>
      </c>
      <c r="B188" s="37"/>
      <c r="C188" s="6"/>
      <c r="D188" s="110"/>
      <c r="E188" s="110"/>
      <c r="F188" s="110"/>
      <c r="G188" s="5"/>
      <c r="H188" s="5"/>
      <c r="I188" s="5"/>
      <c r="J188" s="111"/>
      <c r="K188" s="111"/>
      <c r="L188" s="111"/>
      <c r="M188" s="111"/>
      <c r="N188" s="111"/>
      <c r="O188" s="112" t="str">
        <f t="shared" si="23"/>
        <v/>
      </c>
      <c r="P188" s="120"/>
      <c r="R188" s="56" t="str">
        <f t="shared" si="24"/>
        <v/>
      </c>
      <c r="S188" s="56" t="str">
        <f t="shared" si="25"/>
        <v/>
      </c>
      <c r="T188" s="56" t="str">
        <f t="shared" si="26"/>
        <v/>
      </c>
      <c r="U188" s="56" t="str">
        <f t="shared" si="27"/>
        <v/>
      </c>
      <c r="V188" s="56" t="str">
        <f t="shared" si="28"/>
        <v/>
      </c>
      <c r="W188" s="56" t="str">
        <f t="shared" si="29"/>
        <v/>
      </c>
      <c r="X188" s="56" t="str">
        <f t="shared" si="30"/>
        <v/>
      </c>
      <c r="Y188" s="56" t="str">
        <f t="shared" si="31"/>
        <v/>
      </c>
      <c r="Z188" s="56" t="str">
        <f t="shared" si="32"/>
        <v/>
      </c>
      <c r="AA188" s="77"/>
      <c r="AB188" s="77"/>
    </row>
    <row r="189" spans="1:28" ht="36" customHeight="1">
      <c r="A189" s="84">
        <f t="shared" si="22"/>
        <v>172</v>
      </c>
      <c r="B189" s="37"/>
      <c r="C189" s="6"/>
      <c r="D189" s="110"/>
      <c r="E189" s="110"/>
      <c r="F189" s="110"/>
      <c r="G189" s="5"/>
      <c r="H189" s="5"/>
      <c r="I189" s="5"/>
      <c r="J189" s="111"/>
      <c r="K189" s="111"/>
      <c r="L189" s="111"/>
      <c r="M189" s="111"/>
      <c r="N189" s="111"/>
      <c r="O189" s="112" t="str">
        <f t="shared" si="23"/>
        <v/>
      </c>
      <c r="P189" s="120"/>
      <c r="R189" s="56" t="str">
        <f t="shared" si="24"/>
        <v/>
      </c>
      <c r="S189" s="56" t="str">
        <f t="shared" si="25"/>
        <v/>
      </c>
      <c r="T189" s="56" t="str">
        <f t="shared" si="26"/>
        <v/>
      </c>
      <c r="U189" s="56" t="str">
        <f t="shared" si="27"/>
        <v/>
      </c>
      <c r="V189" s="56" t="str">
        <f t="shared" si="28"/>
        <v/>
      </c>
      <c r="W189" s="56" t="str">
        <f t="shared" si="29"/>
        <v/>
      </c>
      <c r="X189" s="56" t="str">
        <f t="shared" si="30"/>
        <v/>
      </c>
      <c r="Y189" s="56" t="str">
        <f t="shared" si="31"/>
        <v/>
      </c>
      <c r="Z189" s="56" t="str">
        <f t="shared" si="32"/>
        <v/>
      </c>
      <c r="AA189" s="77"/>
      <c r="AB189" s="77"/>
    </row>
    <row r="190" spans="1:28" ht="36" customHeight="1">
      <c r="A190" s="84">
        <f t="shared" si="22"/>
        <v>173</v>
      </c>
      <c r="B190" s="37"/>
      <c r="C190" s="6"/>
      <c r="D190" s="110"/>
      <c r="E190" s="110"/>
      <c r="F190" s="110"/>
      <c r="G190" s="5"/>
      <c r="H190" s="5"/>
      <c r="I190" s="5"/>
      <c r="J190" s="111"/>
      <c r="K190" s="111"/>
      <c r="L190" s="111"/>
      <c r="M190" s="111"/>
      <c r="N190" s="111"/>
      <c r="O190" s="112" t="str">
        <f t="shared" si="23"/>
        <v/>
      </c>
      <c r="P190" s="120"/>
      <c r="R190" s="56" t="str">
        <f t="shared" si="24"/>
        <v/>
      </c>
      <c r="S190" s="56" t="str">
        <f t="shared" si="25"/>
        <v/>
      </c>
      <c r="T190" s="56" t="str">
        <f t="shared" si="26"/>
        <v/>
      </c>
      <c r="U190" s="56" t="str">
        <f t="shared" si="27"/>
        <v/>
      </c>
      <c r="V190" s="56" t="str">
        <f t="shared" si="28"/>
        <v/>
      </c>
      <c r="W190" s="56" t="str">
        <f t="shared" si="29"/>
        <v/>
      </c>
      <c r="X190" s="56" t="str">
        <f t="shared" si="30"/>
        <v/>
      </c>
      <c r="Y190" s="56" t="str">
        <f t="shared" si="31"/>
        <v/>
      </c>
      <c r="Z190" s="56" t="str">
        <f t="shared" si="32"/>
        <v/>
      </c>
      <c r="AA190" s="77"/>
      <c r="AB190" s="77"/>
    </row>
    <row r="191" spans="1:28" ht="36" customHeight="1">
      <c r="A191" s="84">
        <f t="shared" si="22"/>
        <v>174</v>
      </c>
      <c r="B191" s="37"/>
      <c r="C191" s="6"/>
      <c r="D191" s="110"/>
      <c r="E191" s="110"/>
      <c r="F191" s="110"/>
      <c r="G191" s="5"/>
      <c r="H191" s="5"/>
      <c r="I191" s="5"/>
      <c r="J191" s="111"/>
      <c r="K191" s="111"/>
      <c r="L191" s="111"/>
      <c r="M191" s="111"/>
      <c r="N191" s="111"/>
      <c r="O191" s="112" t="str">
        <f t="shared" si="23"/>
        <v/>
      </c>
      <c r="P191" s="120"/>
      <c r="R191" s="56" t="str">
        <f t="shared" si="24"/>
        <v/>
      </c>
      <c r="S191" s="56" t="str">
        <f t="shared" si="25"/>
        <v/>
      </c>
      <c r="T191" s="56" t="str">
        <f t="shared" si="26"/>
        <v/>
      </c>
      <c r="U191" s="56" t="str">
        <f t="shared" si="27"/>
        <v/>
      </c>
      <c r="V191" s="56" t="str">
        <f t="shared" si="28"/>
        <v/>
      </c>
      <c r="W191" s="56" t="str">
        <f t="shared" si="29"/>
        <v/>
      </c>
      <c r="X191" s="56" t="str">
        <f t="shared" si="30"/>
        <v/>
      </c>
      <c r="Y191" s="56" t="str">
        <f t="shared" si="31"/>
        <v/>
      </c>
      <c r="Z191" s="56" t="str">
        <f t="shared" si="32"/>
        <v/>
      </c>
      <c r="AA191" s="77"/>
      <c r="AB191" s="77"/>
    </row>
    <row r="192" spans="1:28" ht="36" customHeight="1">
      <c r="A192" s="84">
        <f t="shared" si="22"/>
        <v>175</v>
      </c>
      <c r="B192" s="37"/>
      <c r="C192" s="6"/>
      <c r="D192" s="110"/>
      <c r="E192" s="110"/>
      <c r="F192" s="110"/>
      <c r="G192" s="5"/>
      <c r="H192" s="5"/>
      <c r="I192" s="5"/>
      <c r="J192" s="111"/>
      <c r="K192" s="111"/>
      <c r="L192" s="111"/>
      <c r="M192" s="111"/>
      <c r="N192" s="111"/>
      <c r="O192" s="112" t="str">
        <f t="shared" si="23"/>
        <v/>
      </c>
      <c r="P192" s="120"/>
      <c r="R192" s="56" t="str">
        <f t="shared" si="24"/>
        <v/>
      </c>
      <c r="S192" s="56" t="str">
        <f t="shared" si="25"/>
        <v/>
      </c>
      <c r="T192" s="56" t="str">
        <f t="shared" si="26"/>
        <v/>
      </c>
      <c r="U192" s="56" t="str">
        <f t="shared" si="27"/>
        <v/>
      </c>
      <c r="V192" s="56" t="str">
        <f t="shared" si="28"/>
        <v/>
      </c>
      <c r="W192" s="56" t="str">
        <f t="shared" si="29"/>
        <v/>
      </c>
      <c r="X192" s="56" t="str">
        <f t="shared" si="30"/>
        <v/>
      </c>
      <c r="Y192" s="56" t="str">
        <f t="shared" si="31"/>
        <v/>
      </c>
      <c r="Z192" s="56" t="str">
        <f t="shared" si="32"/>
        <v/>
      </c>
      <c r="AA192" s="77"/>
      <c r="AB192" s="77"/>
    </row>
    <row r="193" spans="1:28" ht="36" customHeight="1">
      <c r="A193" s="84">
        <f t="shared" si="22"/>
        <v>176</v>
      </c>
      <c r="B193" s="37"/>
      <c r="C193" s="6"/>
      <c r="D193" s="110"/>
      <c r="E193" s="110"/>
      <c r="F193" s="110"/>
      <c r="G193" s="5"/>
      <c r="H193" s="5"/>
      <c r="I193" s="5"/>
      <c r="J193" s="111"/>
      <c r="K193" s="111"/>
      <c r="L193" s="111"/>
      <c r="M193" s="111"/>
      <c r="N193" s="111"/>
      <c r="O193" s="112" t="str">
        <f t="shared" si="23"/>
        <v/>
      </c>
      <c r="P193" s="120"/>
      <c r="R193" s="56" t="str">
        <f t="shared" si="24"/>
        <v/>
      </c>
      <c r="S193" s="56" t="str">
        <f t="shared" si="25"/>
        <v/>
      </c>
      <c r="T193" s="56" t="str">
        <f t="shared" si="26"/>
        <v/>
      </c>
      <c r="U193" s="56" t="str">
        <f t="shared" si="27"/>
        <v/>
      </c>
      <c r="V193" s="56" t="str">
        <f t="shared" si="28"/>
        <v/>
      </c>
      <c r="W193" s="56" t="str">
        <f t="shared" si="29"/>
        <v/>
      </c>
      <c r="X193" s="56" t="str">
        <f t="shared" si="30"/>
        <v/>
      </c>
      <c r="Y193" s="56" t="str">
        <f t="shared" si="31"/>
        <v/>
      </c>
      <c r="Z193" s="56" t="str">
        <f t="shared" si="32"/>
        <v/>
      </c>
      <c r="AA193" s="77"/>
      <c r="AB193" s="77"/>
    </row>
    <row r="194" spans="1:28" ht="36" customHeight="1">
      <c r="A194" s="84">
        <f t="shared" si="22"/>
        <v>177</v>
      </c>
      <c r="B194" s="37"/>
      <c r="C194" s="6"/>
      <c r="D194" s="110"/>
      <c r="E194" s="110"/>
      <c r="F194" s="110"/>
      <c r="G194" s="5"/>
      <c r="H194" s="5"/>
      <c r="I194" s="5"/>
      <c r="J194" s="111"/>
      <c r="K194" s="111"/>
      <c r="L194" s="111"/>
      <c r="M194" s="111"/>
      <c r="N194" s="111"/>
      <c r="O194" s="112" t="str">
        <f t="shared" si="23"/>
        <v/>
      </c>
      <c r="P194" s="120"/>
      <c r="R194" s="56" t="str">
        <f t="shared" si="24"/>
        <v/>
      </c>
      <c r="S194" s="56" t="str">
        <f t="shared" si="25"/>
        <v/>
      </c>
      <c r="T194" s="56" t="str">
        <f t="shared" si="26"/>
        <v/>
      </c>
      <c r="U194" s="56" t="str">
        <f t="shared" si="27"/>
        <v/>
      </c>
      <c r="V194" s="56" t="str">
        <f t="shared" si="28"/>
        <v/>
      </c>
      <c r="W194" s="56" t="str">
        <f t="shared" si="29"/>
        <v/>
      </c>
      <c r="X194" s="56" t="str">
        <f t="shared" si="30"/>
        <v/>
      </c>
      <c r="Y194" s="56" t="str">
        <f t="shared" si="31"/>
        <v/>
      </c>
      <c r="Z194" s="56" t="str">
        <f t="shared" si="32"/>
        <v/>
      </c>
      <c r="AA194" s="77"/>
      <c r="AB194" s="77"/>
    </row>
    <row r="195" spans="1:28" ht="36" customHeight="1">
      <c r="A195" s="84">
        <f t="shared" si="22"/>
        <v>178</v>
      </c>
      <c r="B195" s="37"/>
      <c r="C195" s="6"/>
      <c r="D195" s="110"/>
      <c r="E195" s="110"/>
      <c r="F195" s="110"/>
      <c r="G195" s="5"/>
      <c r="H195" s="5"/>
      <c r="I195" s="5"/>
      <c r="J195" s="111"/>
      <c r="K195" s="111"/>
      <c r="L195" s="111"/>
      <c r="M195" s="111"/>
      <c r="N195" s="111"/>
      <c r="O195" s="112" t="str">
        <f t="shared" si="23"/>
        <v/>
      </c>
      <c r="P195" s="120"/>
      <c r="R195" s="56" t="str">
        <f t="shared" si="24"/>
        <v/>
      </c>
      <c r="S195" s="56" t="str">
        <f t="shared" si="25"/>
        <v/>
      </c>
      <c r="T195" s="56" t="str">
        <f t="shared" si="26"/>
        <v/>
      </c>
      <c r="U195" s="56" t="str">
        <f t="shared" si="27"/>
        <v/>
      </c>
      <c r="V195" s="56" t="str">
        <f t="shared" si="28"/>
        <v/>
      </c>
      <c r="W195" s="56" t="str">
        <f t="shared" si="29"/>
        <v/>
      </c>
      <c r="X195" s="56" t="str">
        <f t="shared" si="30"/>
        <v/>
      </c>
      <c r="Y195" s="56" t="str">
        <f t="shared" si="31"/>
        <v/>
      </c>
      <c r="Z195" s="56" t="str">
        <f t="shared" si="32"/>
        <v/>
      </c>
      <c r="AA195" s="77"/>
      <c r="AB195" s="77"/>
    </row>
    <row r="196" spans="1:28" ht="36" customHeight="1">
      <c r="A196" s="84">
        <f t="shared" si="22"/>
        <v>179</v>
      </c>
      <c r="B196" s="37"/>
      <c r="C196" s="6"/>
      <c r="D196" s="110"/>
      <c r="E196" s="110"/>
      <c r="F196" s="110"/>
      <c r="G196" s="5"/>
      <c r="H196" s="5"/>
      <c r="I196" s="5"/>
      <c r="J196" s="111"/>
      <c r="K196" s="111"/>
      <c r="L196" s="111"/>
      <c r="M196" s="111"/>
      <c r="N196" s="111"/>
      <c r="O196" s="112" t="str">
        <f t="shared" si="23"/>
        <v/>
      </c>
      <c r="P196" s="120"/>
      <c r="R196" s="56" t="str">
        <f t="shared" si="24"/>
        <v/>
      </c>
      <c r="S196" s="56" t="str">
        <f t="shared" si="25"/>
        <v/>
      </c>
      <c r="T196" s="56" t="str">
        <f t="shared" si="26"/>
        <v/>
      </c>
      <c r="U196" s="56" t="str">
        <f t="shared" si="27"/>
        <v/>
      </c>
      <c r="V196" s="56" t="str">
        <f t="shared" si="28"/>
        <v/>
      </c>
      <c r="W196" s="56" t="str">
        <f t="shared" si="29"/>
        <v/>
      </c>
      <c r="X196" s="56" t="str">
        <f t="shared" si="30"/>
        <v/>
      </c>
      <c r="Y196" s="56" t="str">
        <f t="shared" si="31"/>
        <v/>
      </c>
      <c r="Z196" s="56" t="str">
        <f t="shared" si="32"/>
        <v/>
      </c>
      <c r="AA196" s="77"/>
      <c r="AB196" s="77"/>
    </row>
    <row r="197" spans="1:28" ht="36" customHeight="1">
      <c r="A197" s="84">
        <f t="shared" si="22"/>
        <v>180</v>
      </c>
      <c r="B197" s="37"/>
      <c r="C197" s="6"/>
      <c r="D197" s="110"/>
      <c r="E197" s="110"/>
      <c r="F197" s="110"/>
      <c r="G197" s="5"/>
      <c r="H197" s="5"/>
      <c r="I197" s="5"/>
      <c r="J197" s="111"/>
      <c r="K197" s="111"/>
      <c r="L197" s="111"/>
      <c r="M197" s="111"/>
      <c r="N197" s="111"/>
      <c r="O197" s="112" t="str">
        <f t="shared" si="23"/>
        <v/>
      </c>
      <c r="P197" s="120"/>
      <c r="R197" s="56" t="str">
        <f t="shared" si="24"/>
        <v/>
      </c>
      <c r="S197" s="56" t="str">
        <f t="shared" si="25"/>
        <v/>
      </c>
      <c r="T197" s="56" t="str">
        <f t="shared" si="26"/>
        <v/>
      </c>
      <c r="U197" s="56" t="str">
        <f t="shared" si="27"/>
        <v/>
      </c>
      <c r="V197" s="56" t="str">
        <f t="shared" si="28"/>
        <v/>
      </c>
      <c r="W197" s="56" t="str">
        <f t="shared" si="29"/>
        <v/>
      </c>
      <c r="X197" s="56" t="str">
        <f t="shared" si="30"/>
        <v/>
      </c>
      <c r="Y197" s="56" t="str">
        <f t="shared" si="31"/>
        <v/>
      </c>
      <c r="Z197" s="56" t="str">
        <f t="shared" si="32"/>
        <v/>
      </c>
      <c r="AA197" s="77"/>
      <c r="AB197" s="77"/>
    </row>
    <row r="198" spans="1:28" ht="36" customHeight="1">
      <c r="A198" s="84">
        <f t="shared" si="22"/>
        <v>181</v>
      </c>
      <c r="B198" s="37"/>
      <c r="C198" s="6"/>
      <c r="D198" s="110"/>
      <c r="E198" s="110"/>
      <c r="F198" s="110"/>
      <c r="G198" s="5"/>
      <c r="H198" s="5"/>
      <c r="I198" s="5"/>
      <c r="J198" s="111"/>
      <c r="K198" s="111"/>
      <c r="L198" s="111"/>
      <c r="M198" s="111"/>
      <c r="N198" s="111"/>
      <c r="O198" s="112" t="str">
        <f t="shared" si="23"/>
        <v/>
      </c>
      <c r="P198" s="120"/>
      <c r="R198" s="56" t="str">
        <f t="shared" si="24"/>
        <v/>
      </c>
      <c r="S198" s="56" t="str">
        <f t="shared" si="25"/>
        <v/>
      </c>
      <c r="T198" s="56" t="str">
        <f t="shared" si="26"/>
        <v/>
      </c>
      <c r="U198" s="56" t="str">
        <f t="shared" si="27"/>
        <v/>
      </c>
      <c r="V198" s="56" t="str">
        <f t="shared" si="28"/>
        <v/>
      </c>
      <c r="W198" s="56" t="str">
        <f t="shared" si="29"/>
        <v/>
      </c>
      <c r="X198" s="56" t="str">
        <f t="shared" si="30"/>
        <v/>
      </c>
      <c r="Y198" s="56" t="str">
        <f t="shared" si="31"/>
        <v/>
      </c>
      <c r="Z198" s="56" t="str">
        <f t="shared" si="32"/>
        <v/>
      </c>
      <c r="AA198" s="77"/>
      <c r="AB198" s="77"/>
    </row>
    <row r="199" spans="1:28" ht="36" customHeight="1">
      <c r="A199" s="84">
        <f t="shared" si="22"/>
        <v>182</v>
      </c>
      <c r="B199" s="37"/>
      <c r="C199" s="6"/>
      <c r="D199" s="110"/>
      <c r="E199" s="110"/>
      <c r="F199" s="110"/>
      <c r="G199" s="5"/>
      <c r="H199" s="5"/>
      <c r="I199" s="5"/>
      <c r="J199" s="111"/>
      <c r="K199" s="111"/>
      <c r="L199" s="111"/>
      <c r="M199" s="111"/>
      <c r="N199" s="111"/>
      <c r="O199" s="112" t="str">
        <f t="shared" si="23"/>
        <v/>
      </c>
      <c r="P199" s="120"/>
      <c r="R199" s="56" t="str">
        <f t="shared" si="24"/>
        <v/>
      </c>
      <c r="S199" s="56" t="str">
        <f t="shared" si="25"/>
        <v/>
      </c>
      <c r="T199" s="56" t="str">
        <f t="shared" si="26"/>
        <v/>
      </c>
      <c r="U199" s="56" t="str">
        <f t="shared" si="27"/>
        <v/>
      </c>
      <c r="V199" s="56" t="str">
        <f t="shared" si="28"/>
        <v/>
      </c>
      <c r="W199" s="56" t="str">
        <f t="shared" si="29"/>
        <v/>
      </c>
      <c r="X199" s="56" t="str">
        <f t="shared" si="30"/>
        <v/>
      </c>
      <c r="Y199" s="56" t="str">
        <f t="shared" si="31"/>
        <v/>
      </c>
      <c r="Z199" s="56" t="str">
        <f t="shared" si="32"/>
        <v/>
      </c>
      <c r="AA199" s="77"/>
      <c r="AB199" s="77"/>
    </row>
    <row r="200" spans="1:28" ht="36" customHeight="1">
      <c r="A200" s="84">
        <f t="shared" si="22"/>
        <v>183</v>
      </c>
      <c r="B200" s="37"/>
      <c r="C200" s="6"/>
      <c r="D200" s="110"/>
      <c r="E200" s="110"/>
      <c r="F200" s="110"/>
      <c r="G200" s="5"/>
      <c r="H200" s="5"/>
      <c r="I200" s="5"/>
      <c r="J200" s="111"/>
      <c r="K200" s="111"/>
      <c r="L200" s="111"/>
      <c r="M200" s="111"/>
      <c r="N200" s="111"/>
      <c r="O200" s="112" t="str">
        <f t="shared" si="23"/>
        <v/>
      </c>
      <c r="P200" s="120"/>
      <c r="R200" s="56" t="str">
        <f t="shared" si="24"/>
        <v/>
      </c>
      <c r="S200" s="56" t="str">
        <f t="shared" si="25"/>
        <v/>
      </c>
      <c r="T200" s="56" t="str">
        <f t="shared" si="26"/>
        <v/>
      </c>
      <c r="U200" s="56" t="str">
        <f t="shared" si="27"/>
        <v/>
      </c>
      <c r="V200" s="56" t="str">
        <f t="shared" si="28"/>
        <v/>
      </c>
      <c r="W200" s="56" t="str">
        <f t="shared" si="29"/>
        <v/>
      </c>
      <c r="X200" s="56" t="str">
        <f t="shared" si="30"/>
        <v/>
      </c>
      <c r="Y200" s="56" t="str">
        <f t="shared" si="31"/>
        <v/>
      </c>
      <c r="Z200" s="56" t="str">
        <f t="shared" si="32"/>
        <v/>
      </c>
      <c r="AA200" s="77"/>
      <c r="AB200" s="77"/>
    </row>
    <row r="201" spans="1:28" ht="36" customHeight="1">
      <c r="A201" s="84">
        <f t="shared" si="22"/>
        <v>184</v>
      </c>
      <c r="B201" s="37"/>
      <c r="C201" s="6"/>
      <c r="D201" s="110"/>
      <c r="E201" s="110"/>
      <c r="F201" s="110"/>
      <c r="G201" s="5"/>
      <c r="H201" s="5"/>
      <c r="I201" s="5"/>
      <c r="J201" s="111"/>
      <c r="K201" s="111"/>
      <c r="L201" s="111"/>
      <c r="M201" s="111"/>
      <c r="N201" s="111"/>
      <c r="O201" s="112" t="str">
        <f t="shared" si="23"/>
        <v/>
      </c>
      <c r="P201" s="120"/>
      <c r="R201" s="56" t="str">
        <f t="shared" si="24"/>
        <v/>
      </c>
      <c r="S201" s="56" t="str">
        <f t="shared" si="25"/>
        <v/>
      </c>
      <c r="T201" s="56" t="str">
        <f t="shared" si="26"/>
        <v/>
      </c>
      <c r="U201" s="56" t="str">
        <f t="shared" si="27"/>
        <v/>
      </c>
      <c r="V201" s="56" t="str">
        <f t="shared" si="28"/>
        <v/>
      </c>
      <c r="W201" s="56" t="str">
        <f t="shared" si="29"/>
        <v/>
      </c>
      <c r="X201" s="56" t="str">
        <f t="shared" si="30"/>
        <v/>
      </c>
      <c r="Y201" s="56" t="str">
        <f t="shared" si="31"/>
        <v/>
      </c>
      <c r="Z201" s="56" t="str">
        <f t="shared" si="32"/>
        <v/>
      </c>
      <c r="AA201" s="77"/>
      <c r="AB201" s="77"/>
    </row>
    <row r="202" spans="1:28" ht="36" customHeight="1">
      <c r="A202" s="84">
        <f t="shared" si="22"/>
        <v>185</v>
      </c>
      <c r="B202" s="37"/>
      <c r="C202" s="6"/>
      <c r="D202" s="110"/>
      <c r="E202" s="110"/>
      <c r="F202" s="110"/>
      <c r="G202" s="5"/>
      <c r="H202" s="5"/>
      <c r="I202" s="5"/>
      <c r="J202" s="111"/>
      <c r="K202" s="111"/>
      <c r="L202" s="111"/>
      <c r="M202" s="111"/>
      <c r="N202" s="111"/>
      <c r="O202" s="112" t="str">
        <f t="shared" si="23"/>
        <v/>
      </c>
      <c r="P202" s="120"/>
      <c r="R202" s="56" t="str">
        <f t="shared" si="24"/>
        <v/>
      </c>
      <c r="S202" s="56" t="str">
        <f t="shared" si="25"/>
        <v/>
      </c>
      <c r="T202" s="56" t="str">
        <f t="shared" si="26"/>
        <v/>
      </c>
      <c r="U202" s="56" t="str">
        <f t="shared" si="27"/>
        <v/>
      </c>
      <c r="V202" s="56" t="str">
        <f t="shared" si="28"/>
        <v/>
      </c>
      <c r="W202" s="56" t="str">
        <f t="shared" si="29"/>
        <v/>
      </c>
      <c r="X202" s="56" t="str">
        <f t="shared" si="30"/>
        <v/>
      </c>
      <c r="Y202" s="56" t="str">
        <f t="shared" si="31"/>
        <v/>
      </c>
      <c r="Z202" s="56" t="str">
        <f t="shared" si="32"/>
        <v/>
      </c>
      <c r="AA202" s="77"/>
      <c r="AB202" s="77"/>
    </row>
    <row r="203" spans="1:28" ht="36" customHeight="1">
      <c r="A203" s="84">
        <f t="shared" si="22"/>
        <v>186</v>
      </c>
      <c r="B203" s="37"/>
      <c r="C203" s="6"/>
      <c r="D203" s="110"/>
      <c r="E203" s="110"/>
      <c r="F203" s="110"/>
      <c r="G203" s="5"/>
      <c r="H203" s="5"/>
      <c r="I203" s="5"/>
      <c r="J203" s="111"/>
      <c r="K203" s="111"/>
      <c r="L203" s="111"/>
      <c r="M203" s="111"/>
      <c r="N203" s="111"/>
      <c r="O203" s="112" t="str">
        <f t="shared" si="23"/>
        <v/>
      </c>
      <c r="P203" s="120"/>
      <c r="R203" s="56" t="str">
        <f t="shared" si="24"/>
        <v/>
      </c>
      <c r="S203" s="56" t="str">
        <f t="shared" si="25"/>
        <v/>
      </c>
      <c r="T203" s="56" t="str">
        <f t="shared" si="26"/>
        <v/>
      </c>
      <c r="U203" s="56" t="str">
        <f t="shared" si="27"/>
        <v/>
      </c>
      <c r="V203" s="56" t="str">
        <f t="shared" si="28"/>
        <v/>
      </c>
      <c r="W203" s="56" t="str">
        <f t="shared" si="29"/>
        <v/>
      </c>
      <c r="X203" s="56" t="str">
        <f t="shared" si="30"/>
        <v/>
      </c>
      <c r="Y203" s="56" t="str">
        <f t="shared" si="31"/>
        <v/>
      </c>
      <c r="Z203" s="56" t="str">
        <f t="shared" si="32"/>
        <v/>
      </c>
      <c r="AA203" s="77"/>
      <c r="AB203" s="77"/>
    </row>
    <row r="204" spans="1:28" ht="36" customHeight="1">
      <c r="A204" s="84">
        <f t="shared" si="22"/>
        <v>187</v>
      </c>
      <c r="B204" s="37"/>
      <c r="C204" s="6"/>
      <c r="D204" s="110"/>
      <c r="E204" s="110"/>
      <c r="F204" s="110"/>
      <c r="G204" s="5"/>
      <c r="H204" s="5"/>
      <c r="I204" s="5"/>
      <c r="J204" s="111"/>
      <c r="K204" s="111"/>
      <c r="L204" s="111"/>
      <c r="M204" s="111"/>
      <c r="N204" s="111"/>
      <c r="O204" s="112" t="str">
        <f t="shared" si="23"/>
        <v/>
      </c>
      <c r="P204" s="120"/>
      <c r="R204" s="56" t="str">
        <f t="shared" si="24"/>
        <v/>
      </c>
      <c r="S204" s="56" t="str">
        <f t="shared" si="25"/>
        <v/>
      </c>
      <c r="T204" s="56" t="str">
        <f t="shared" si="26"/>
        <v/>
      </c>
      <c r="U204" s="56" t="str">
        <f t="shared" si="27"/>
        <v/>
      </c>
      <c r="V204" s="56" t="str">
        <f t="shared" si="28"/>
        <v/>
      </c>
      <c r="W204" s="56" t="str">
        <f t="shared" si="29"/>
        <v/>
      </c>
      <c r="X204" s="56" t="str">
        <f t="shared" si="30"/>
        <v/>
      </c>
      <c r="Y204" s="56" t="str">
        <f t="shared" si="31"/>
        <v/>
      </c>
      <c r="Z204" s="56" t="str">
        <f t="shared" si="32"/>
        <v/>
      </c>
      <c r="AA204" s="77"/>
      <c r="AB204" s="77"/>
    </row>
    <row r="205" spans="1:28" ht="36" customHeight="1">
      <c r="A205" s="84">
        <f t="shared" si="22"/>
        <v>188</v>
      </c>
      <c r="B205" s="37"/>
      <c r="C205" s="6"/>
      <c r="D205" s="110"/>
      <c r="E205" s="110"/>
      <c r="F205" s="110"/>
      <c r="G205" s="5"/>
      <c r="H205" s="5"/>
      <c r="I205" s="5"/>
      <c r="J205" s="111"/>
      <c r="K205" s="111"/>
      <c r="L205" s="111"/>
      <c r="M205" s="111"/>
      <c r="N205" s="111"/>
      <c r="O205" s="112" t="str">
        <f t="shared" si="23"/>
        <v/>
      </c>
      <c r="P205" s="120"/>
      <c r="R205" s="56" t="str">
        <f t="shared" si="24"/>
        <v/>
      </c>
      <c r="S205" s="56" t="str">
        <f t="shared" si="25"/>
        <v/>
      </c>
      <c r="T205" s="56" t="str">
        <f t="shared" si="26"/>
        <v/>
      </c>
      <c r="U205" s="56" t="str">
        <f t="shared" si="27"/>
        <v/>
      </c>
      <c r="V205" s="56" t="str">
        <f t="shared" si="28"/>
        <v/>
      </c>
      <c r="W205" s="56" t="str">
        <f t="shared" si="29"/>
        <v/>
      </c>
      <c r="X205" s="56" t="str">
        <f t="shared" si="30"/>
        <v/>
      </c>
      <c r="Y205" s="56" t="str">
        <f t="shared" si="31"/>
        <v/>
      </c>
      <c r="Z205" s="56" t="str">
        <f t="shared" si="32"/>
        <v/>
      </c>
      <c r="AA205" s="77"/>
      <c r="AB205" s="77"/>
    </row>
    <row r="206" spans="1:28" ht="36" customHeight="1">
      <c r="A206" s="84">
        <f t="shared" si="22"/>
        <v>189</v>
      </c>
      <c r="B206" s="37"/>
      <c r="C206" s="6"/>
      <c r="D206" s="110"/>
      <c r="E206" s="110"/>
      <c r="F206" s="110"/>
      <c r="G206" s="5"/>
      <c r="H206" s="5"/>
      <c r="I206" s="5"/>
      <c r="J206" s="111"/>
      <c r="K206" s="111"/>
      <c r="L206" s="111"/>
      <c r="M206" s="111"/>
      <c r="N206" s="111"/>
      <c r="O206" s="112" t="str">
        <f t="shared" si="23"/>
        <v/>
      </c>
      <c r="P206" s="120"/>
      <c r="R206" s="56" t="str">
        <f t="shared" si="24"/>
        <v/>
      </c>
      <c r="S206" s="56" t="str">
        <f t="shared" si="25"/>
        <v/>
      </c>
      <c r="T206" s="56" t="str">
        <f t="shared" si="26"/>
        <v/>
      </c>
      <c r="U206" s="56" t="str">
        <f t="shared" si="27"/>
        <v/>
      </c>
      <c r="V206" s="56" t="str">
        <f t="shared" si="28"/>
        <v/>
      </c>
      <c r="W206" s="56" t="str">
        <f t="shared" si="29"/>
        <v/>
      </c>
      <c r="X206" s="56" t="str">
        <f t="shared" si="30"/>
        <v/>
      </c>
      <c r="Y206" s="56" t="str">
        <f t="shared" si="31"/>
        <v/>
      </c>
      <c r="Z206" s="56" t="str">
        <f t="shared" si="32"/>
        <v/>
      </c>
      <c r="AA206" s="77"/>
      <c r="AB206" s="77"/>
    </row>
    <row r="207" spans="1:28" ht="36" customHeight="1">
      <c r="A207" s="84">
        <f t="shared" si="22"/>
        <v>190</v>
      </c>
      <c r="B207" s="37"/>
      <c r="C207" s="6"/>
      <c r="D207" s="110"/>
      <c r="E207" s="110"/>
      <c r="F207" s="110"/>
      <c r="G207" s="5"/>
      <c r="H207" s="5"/>
      <c r="I207" s="5"/>
      <c r="J207" s="111"/>
      <c r="K207" s="111"/>
      <c r="L207" s="111"/>
      <c r="M207" s="111"/>
      <c r="N207" s="111"/>
      <c r="O207" s="112" t="str">
        <f t="shared" si="23"/>
        <v/>
      </c>
      <c r="P207" s="120"/>
      <c r="R207" s="56" t="str">
        <f t="shared" si="24"/>
        <v/>
      </c>
      <c r="S207" s="56" t="str">
        <f t="shared" si="25"/>
        <v/>
      </c>
      <c r="T207" s="56" t="str">
        <f t="shared" si="26"/>
        <v/>
      </c>
      <c r="U207" s="56" t="str">
        <f t="shared" si="27"/>
        <v/>
      </c>
      <c r="V207" s="56" t="str">
        <f t="shared" si="28"/>
        <v/>
      </c>
      <c r="W207" s="56" t="str">
        <f t="shared" si="29"/>
        <v/>
      </c>
      <c r="X207" s="56" t="str">
        <f t="shared" si="30"/>
        <v/>
      </c>
      <c r="Y207" s="56" t="str">
        <f t="shared" si="31"/>
        <v/>
      </c>
      <c r="Z207" s="56" t="str">
        <f t="shared" si="32"/>
        <v/>
      </c>
      <c r="AA207" s="77"/>
      <c r="AB207" s="77"/>
    </row>
    <row r="208" spans="1:28" ht="36" customHeight="1">
      <c r="A208" s="84">
        <f t="shared" si="22"/>
        <v>191</v>
      </c>
      <c r="B208" s="37"/>
      <c r="C208" s="6"/>
      <c r="D208" s="110"/>
      <c r="E208" s="110"/>
      <c r="F208" s="110"/>
      <c r="G208" s="5"/>
      <c r="H208" s="5"/>
      <c r="I208" s="5"/>
      <c r="J208" s="111"/>
      <c r="K208" s="111"/>
      <c r="L208" s="111"/>
      <c r="M208" s="111"/>
      <c r="N208" s="111"/>
      <c r="O208" s="112" t="str">
        <f t="shared" si="23"/>
        <v/>
      </c>
      <c r="P208" s="120"/>
      <c r="R208" s="56" t="str">
        <f t="shared" si="24"/>
        <v/>
      </c>
      <c r="S208" s="56" t="str">
        <f t="shared" si="25"/>
        <v/>
      </c>
      <c r="T208" s="56" t="str">
        <f t="shared" si="26"/>
        <v/>
      </c>
      <c r="U208" s="56" t="str">
        <f t="shared" si="27"/>
        <v/>
      </c>
      <c r="V208" s="56" t="str">
        <f t="shared" si="28"/>
        <v/>
      </c>
      <c r="W208" s="56" t="str">
        <f t="shared" si="29"/>
        <v/>
      </c>
      <c r="X208" s="56" t="str">
        <f t="shared" si="30"/>
        <v/>
      </c>
      <c r="Y208" s="56" t="str">
        <f t="shared" si="31"/>
        <v/>
      </c>
      <c r="Z208" s="56" t="str">
        <f t="shared" si="32"/>
        <v/>
      </c>
      <c r="AA208" s="77"/>
      <c r="AB208" s="77"/>
    </row>
    <row r="209" spans="1:28" ht="36" customHeight="1">
      <c r="A209" s="84">
        <f t="shared" si="22"/>
        <v>192</v>
      </c>
      <c r="B209" s="37"/>
      <c r="C209" s="6"/>
      <c r="D209" s="110"/>
      <c r="E209" s="110"/>
      <c r="F209" s="110"/>
      <c r="G209" s="5"/>
      <c r="H209" s="5"/>
      <c r="I209" s="5"/>
      <c r="J209" s="111"/>
      <c r="K209" s="111"/>
      <c r="L209" s="111"/>
      <c r="M209" s="111"/>
      <c r="N209" s="111"/>
      <c r="O209" s="112" t="str">
        <f t="shared" si="23"/>
        <v/>
      </c>
      <c r="P209" s="120"/>
      <c r="R209" s="56" t="str">
        <f t="shared" si="24"/>
        <v/>
      </c>
      <c r="S209" s="56" t="str">
        <f t="shared" si="25"/>
        <v/>
      </c>
      <c r="T209" s="56" t="str">
        <f t="shared" si="26"/>
        <v/>
      </c>
      <c r="U209" s="56" t="str">
        <f t="shared" si="27"/>
        <v/>
      </c>
      <c r="V209" s="56" t="str">
        <f t="shared" si="28"/>
        <v/>
      </c>
      <c r="W209" s="56" t="str">
        <f t="shared" si="29"/>
        <v/>
      </c>
      <c r="X209" s="56" t="str">
        <f t="shared" si="30"/>
        <v/>
      </c>
      <c r="Y209" s="56" t="str">
        <f t="shared" si="31"/>
        <v/>
      </c>
      <c r="Z209" s="56" t="str">
        <f t="shared" si="32"/>
        <v/>
      </c>
      <c r="AA209" s="77"/>
      <c r="AB209" s="77"/>
    </row>
    <row r="210" spans="1:28" ht="36" customHeight="1">
      <c r="A210" s="84">
        <f t="shared" si="22"/>
        <v>193</v>
      </c>
      <c r="B210" s="37"/>
      <c r="C210" s="6"/>
      <c r="D210" s="110"/>
      <c r="E210" s="110"/>
      <c r="F210" s="110"/>
      <c r="G210" s="5"/>
      <c r="H210" s="5"/>
      <c r="I210" s="5"/>
      <c r="J210" s="111"/>
      <c r="K210" s="111"/>
      <c r="L210" s="111"/>
      <c r="M210" s="111"/>
      <c r="N210" s="111"/>
      <c r="O210" s="112" t="str">
        <f t="shared" si="23"/>
        <v/>
      </c>
      <c r="P210" s="120"/>
      <c r="R210" s="56" t="str">
        <f t="shared" si="24"/>
        <v/>
      </c>
      <c r="S210" s="56" t="str">
        <f t="shared" si="25"/>
        <v/>
      </c>
      <c r="T210" s="56" t="str">
        <f t="shared" si="26"/>
        <v/>
      </c>
      <c r="U210" s="56" t="str">
        <f t="shared" si="27"/>
        <v/>
      </c>
      <c r="V210" s="56" t="str">
        <f t="shared" si="28"/>
        <v/>
      </c>
      <c r="W210" s="56" t="str">
        <f t="shared" si="29"/>
        <v/>
      </c>
      <c r="X210" s="56" t="str">
        <f t="shared" si="30"/>
        <v/>
      </c>
      <c r="Y210" s="56" t="str">
        <f t="shared" si="31"/>
        <v/>
      </c>
      <c r="Z210" s="56" t="str">
        <f t="shared" si="32"/>
        <v/>
      </c>
      <c r="AA210" s="77"/>
      <c r="AB210" s="77"/>
    </row>
    <row r="211" spans="1:28" ht="36" customHeight="1">
      <c r="A211" s="84">
        <f t="shared" ref="A211:A274" si="33">ROW()-17</f>
        <v>194</v>
      </c>
      <c r="B211" s="37"/>
      <c r="C211" s="6"/>
      <c r="D211" s="110"/>
      <c r="E211" s="110"/>
      <c r="F211" s="110"/>
      <c r="G211" s="5"/>
      <c r="H211" s="5"/>
      <c r="I211" s="5"/>
      <c r="J211" s="111"/>
      <c r="K211" s="111"/>
      <c r="L211" s="111"/>
      <c r="M211" s="111"/>
      <c r="N211" s="111"/>
      <c r="O211" s="112" t="str">
        <f t="shared" ref="O211:O274" si="34">IF(OR(U211=$AK$2,V211=$AK$2,W211=$AK$2,X211=$AK$2),$AL$2,IF(Y211=$AK$2,$AM$2,IF(Z211=$AK$2,$AN$2,"")))</f>
        <v/>
      </c>
      <c r="P211" s="120"/>
      <c r="R211" s="56" t="str">
        <f t="shared" ref="R211:R274" si="35">IF(C211=$T$2,$AC$2,IF(C211&lt;&gt;"",IF(D211=$V$2,IF(E211=$Z$2,$AC$2,IF(E211=$AA$2,$AE$2,IF(E211=$AB$2,$AF$2,""))),IF(D211=$W$2,IF(E211=$AB$2,$AF$2,IF(E211&lt;&gt;"",$AE$2,"")),IF(D211=$X$2,IF(E211&lt;&gt;"",$AF$2,""),""))),""))</f>
        <v/>
      </c>
      <c r="S211" s="56" t="str">
        <f t="shared" ref="S211:S274" si="36">IF(C211=$T$2,$AF$2,IF(C211&lt;&gt;"",IF(D211=$V$2,IF(E211=$Z$2,$AD$2,""),""),""))</f>
        <v/>
      </c>
      <c r="T211" s="56" t="str">
        <f t="shared" ref="T211:T274" si="37">IF(C211=$T$2,"",IF(C211&lt;&gt;"",IF(D211=$V$2,IF(E211=$Z$2,$AF$2,""),""),""))</f>
        <v/>
      </c>
      <c r="U211" s="56" t="str">
        <f t="shared" ref="U211:U274" si="38">IF(AND(OR(F211=$AC$2,F211=$AD$2,F211=$AE$2),J211&lt;&gt;"",K211&lt;&gt;"",K211&lt;J211*$AG$2/100*$AI$2-99),$AK$2,"")</f>
        <v/>
      </c>
      <c r="V211" s="56" t="str">
        <f t="shared" ref="V211:V274" si="39">IF(AND(J211&lt;&gt;"",K211&lt;&gt;"",(J211*$AG$2/100*$AI$2+99)&lt;K211,K211&lt;=(J211*($AG$2*$AI$2+$AJ$2)/100)),$AK$2,"")</f>
        <v/>
      </c>
      <c r="W211" s="56" t="str">
        <f t="shared" ref="W211:W274" si="40">IF(AND(J211&lt;&gt;"",K211&lt;&gt;"",(J211*($AG$2*$AI$2+$AJ$2)/100)&lt;K211,K211&lt;=(J211*$AH$2/100*$AI$2)),$AK$2,"")</f>
        <v/>
      </c>
      <c r="X211" s="56" t="str">
        <f t="shared" ref="X211:X274" si="41">IF(AND(J211&lt;&gt;"",K211&lt;&gt;"",(J211*$AH$2/100*$AI$2)&lt;K211),$AK$2,"")</f>
        <v/>
      </c>
      <c r="Y211" s="56" t="str">
        <f t="shared" ref="Y211:Y274" si="42">IF(AND(K211&lt;&gt;"",L211&lt;&gt;"",L211&gt;K211),$AK$2,"")</f>
        <v/>
      </c>
      <c r="Z211" s="56" t="str">
        <f t="shared" ref="Z211:Z274" si="43">IF(AND(K211&lt;&gt;"",M211&lt;&gt;"",OR(M211&lt;(K211*$AJ$2/($AG$2*$AI$2)-99),(K211*$AJ$2/($AG$2*$AI$2)+99)&lt;M211)),$AK$2,"")</f>
        <v/>
      </c>
      <c r="AA211" s="77"/>
      <c r="AB211" s="77"/>
    </row>
    <row r="212" spans="1:28" ht="36" customHeight="1">
      <c r="A212" s="84">
        <f t="shared" si="33"/>
        <v>195</v>
      </c>
      <c r="B212" s="37"/>
      <c r="C212" s="6"/>
      <c r="D212" s="110"/>
      <c r="E212" s="110"/>
      <c r="F212" s="110"/>
      <c r="G212" s="5"/>
      <c r="H212" s="5"/>
      <c r="I212" s="5"/>
      <c r="J212" s="111"/>
      <c r="K212" s="111"/>
      <c r="L212" s="111"/>
      <c r="M212" s="111"/>
      <c r="N212" s="111"/>
      <c r="O212" s="112" t="str">
        <f t="shared" si="34"/>
        <v/>
      </c>
      <c r="P212" s="120"/>
      <c r="R212" s="56" t="str">
        <f t="shared" si="35"/>
        <v/>
      </c>
      <c r="S212" s="56" t="str">
        <f t="shared" si="36"/>
        <v/>
      </c>
      <c r="T212" s="56" t="str">
        <f t="shared" si="37"/>
        <v/>
      </c>
      <c r="U212" s="56" t="str">
        <f t="shared" si="38"/>
        <v/>
      </c>
      <c r="V212" s="56" t="str">
        <f t="shared" si="39"/>
        <v/>
      </c>
      <c r="W212" s="56" t="str">
        <f t="shared" si="40"/>
        <v/>
      </c>
      <c r="X212" s="56" t="str">
        <f t="shared" si="41"/>
        <v/>
      </c>
      <c r="Y212" s="56" t="str">
        <f t="shared" si="42"/>
        <v/>
      </c>
      <c r="Z212" s="56" t="str">
        <f t="shared" si="43"/>
        <v/>
      </c>
      <c r="AA212" s="77"/>
      <c r="AB212" s="77"/>
    </row>
    <row r="213" spans="1:28" ht="36" customHeight="1">
      <c r="A213" s="84">
        <f t="shared" si="33"/>
        <v>196</v>
      </c>
      <c r="B213" s="37"/>
      <c r="C213" s="6"/>
      <c r="D213" s="110"/>
      <c r="E213" s="110"/>
      <c r="F213" s="110"/>
      <c r="G213" s="5"/>
      <c r="H213" s="5"/>
      <c r="I213" s="5"/>
      <c r="J213" s="111"/>
      <c r="K213" s="111"/>
      <c r="L213" s="111"/>
      <c r="M213" s="111"/>
      <c r="N213" s="111"/>
      <c r="O213" s="112" t="str">
        <f t="shared" si="34"/>
        <v/>
      </c>
      <c r="P213" s="120"/>
      <c r="R213" s="56" t="str">
        <f t="shared" si="35"/>
        <v/>
      </c>
      <c r="S213" s="56" t="str">
        <f t="shared" si="36"/>
        <v/>
      </c>
      <c r="T213" s="56" t="str">
        <f t="shared" si="37"/>
        <v/>
      </c>
      <c r="U213" s="56" t="str">
        <f t="shared" si="38"/>
        <v/>
      </c>
      <c r="V213" s="56" t="str">
        <f t="shared" si="39"/>
        <v/>
      </c>
      <c r="W213" s="56" t="str">
        <f t="shared" si="40"/>
        <v/>
      </c>
      <c r="X213" s="56" t="str">
        <f t="shared" si="41"/>
        <v/>
      </c>
      <c r="Y213" s="56" t="str">
        <f t="shared" si="42"/>
        <v/>
      </c>
      <c r="Z213" s="56" t="str">
        <f t="shared" si="43"/>
        <v/>
      </c>
      <c r="AA213" s="77"/>
      <c r="AB213" s="77"/>
    </row>
    <row r="214" spans="1:28" ht="36" customHeight="1">
      <c r="A214" s="84">
        <f t="shared" si="33"/>
        <v>197</v>
      </c>
      <c r="B214" s="37"/>
      <c r="C214" s="6"/>
      <c r="D214" s="110"/>
      <c r="E214" s="110"/>
      <c r="F214" s="110"/>
      <c r="G214" s="5"/>
      <c r="H214" s="5"/>
      <c r="I214" s="5"/>
      <c r="J214" s="111"/>
      <c r="K214" s="111"/>
      <c r="L214" s="111"/>
      <c r="M214" s="111"/>
      <c r="N214" s="111"/>
      <c r="O214" s="112" t="str">
        <f t="shared" si="34"/>
        <v/>
      </c>
      <c r="P214" s="120"/>
      <c r="R214" s="56" t="str">
        <f t="shared" si="35"/>
        <v/>
      </c>
      <c r="S214" s="56" t="str">
        <f t="shared" si="36"/>
        <v/>
      </c>
      <c r="T214" s="56" t="str">
        <f t="shared" si="37"/>
        <v/>
      </c>
      <c r="U214" s="56" t="str">
        <f t="shared" si="38"/>
        <v/>
      </c>
      <c r="V214" s="56" t="str">
        <f t="shared" si="39"/>
        <v/>
      </c>
      <c r="W214" s="56" t="str">
        <f t="shared" si="40"/>
        <v/>
      </c>
      <c r="X214" s="56" t="str">
        <f t="shared" si="41"/>
        <v/>
      </c>
      <c r="Y214" s="56" t="str">
        <f t="shared" si="42"/>
        <v/>
      </c>
      <c r="Z214" s="56" t="str">
        <f t="shared" si="43"/>
        <v/>
      </c>
      <c r="AA214" s="77"/>
      <c r="AB214" s="77"/>
    </row>
    <row r="215" spans="1:28" ht="36" customHeight="1">
      <c r="A215" s="84">
        <f t="shared" si="33"/>
        <v>198</v>
      </c>
      <c r="B215" s="37"/>
      <c r="C215" s="6"/>
      <c r="D215" s="110"/>
      <c r="E215" s="110"/>
      <c r="F215" s="110"/>
      <c r="G215" s="5"/>
      <c r="H215" s="5"/>
      <c r="I215" s="5"/>
      <c r="J215" s="111"/>
      <c r="K215" s="111"/>
      <c r="L215" s="111"/>
      <c r="M215" s="111"/>
      <c r="N215" s="111"/>
      <c r="O215" s="112" t="str">
        <f t="shared" si="34"/>
        <v/>
      </c>
      <c r="P215" s="120"/>
      <c r="R215" s="56" t="str">
        <f t="shared" si="35"/>
        <v/>
      </c>
      <c r="S215" s="56" t="str">
        <f t="shared" si="36"/>
        <v/>
      </c>
      <c r="T215" s="56" t="str">
        <f t="shared" si="37"/>
        <v/>
      </c>
      <c r="U215" s="56" t="str">
        <f t="shared" si="38"/>
        <v/>
      </c>
      <c r="V215" s="56" t="str">
        <f t="shared" si="39"/>
        <v/>
      </c>
      <c r="W215" s="56" t="str">
        <f t="shared" si="40"/>
        <v/>
      </c>
      <c r="X215" s="56" t="str">
        <f t="shared" si="41"/>
        <v/>
      </c>
      <c r="Y215" s="56" t="str">
        <f t="shared" si="42"/>
        <v/>
      </c>
      <c r="Z215" s="56" t="str">
        <f t="shared" si="43"/>
        <v/>
      </c>
      <c r="AA215" s="77"/>
      <c r="AB215" s="77"/>
    </row>
    <row r="216" spans="1:28" ht="36" customHeight="1">
      <c r="A216" s="84">
        <f t="shared" si="33"/>
        <v>199</v>
      </c>
      <c r="B216" s="37"/>
      <c r="C216" s="6"/>
      <c r="D216" s="110"/>
      <c r="E216" s="110"/>
      <c r="F216" s="110"/>
      <c r="G216" s="5"/>
      <c r="H216" s="5"/>
      <c r="I216" s="5"/>
      <c r="J216" s="111"/>
      <c r="K216" s="111"/>
      <c r="L216" s="111"/>
      <c r="M216" s="111"/>
      <c r="N216" s="111"/>
      <c r="O216" s="112" t="str">
        <f t="shared" si="34"/>
        <v/>
      </c>
      <c r="P216" s="120"/>
      <c r="R216" s="56" t="str">
        <f t="shared" si="35"/>
        <v/>
      </c>
      <c r="S216" s="56" t="str">
        <f t="shared" si="36"/>
        <v/>
      </c>
      <c r="T216" s="56" t="str">
        <f t="shared" si="37"/>
        <v/>
      </c>
      <c r="U216" s="56" t="str">
        <f t="shared" si="38"/>
        <v/>
      </c>
      <c r="V216" s="56" t="str">
        <f t="shared" si="39"/>
        <v/>
      </c>
      <c r="W216" s="56" t="str">
        <f t="shared" si="40"/>
        <v/>
      </c>
      <c r="X216" s="56" t="str">
        <f t="shared" si="41"/>
        <v/>
      </c>
      <c r="Y216" s="56" t="str">
        <f t="shared" si="42"/>
        <v/>
      </c>
      <c r="Z216" s="56" t="str">
        <f t="shared" si="43"/>
        <v/>
      </c>
      <c r="AA216" s="77"/>
      <c r="AB216" s="77"/>
    </row>
    <row r="217" spans="1:28" ht="36" customHeight="1">
      <c r="A217" s="84">
        <f t="shared" si="33"/>
        <v>200</v>
      </c>
      <c r="B217" s="37"/>
      <c r="C217" s="6"/>
      <c r="D217" s="110"/>
      <c r="E217" s="110"/>
      <c r="F217" s="110"/>
      <c r="G217" s="5"/>
      <c r="H217" s="5"/>
      <c r="I217" s="5"/>
      <c r="J217" s="111"/>
      <c r="K217" s="111"/>
      <c r="L217" s="111"/>
      <c r="M217" s="111"/>
      <c r="N217" s="111"/>
      <c r="O217" s="112" t="str">
        <f t="shared" si="34"/>
        <v/>
      </c>
      <c r="P217" s="120"/>
      <c r="R217" s="56" t="str">
        <f t="shared" si="35"/>
        <v/>
      </c>
      <c r="S217" s="56" t="str">
        <f t="shared" si="36"/>
        <v/>
      </c>
      <c r="T217" s="56" t="str">
        <f t="shared" si="37"/>
        <v/>
      </c>
      <c r="U217" s="56" t="str">
        <f t="shared" si="38"/>
        <v/>
      </c>
      <c r="V217" s="56" t="str">
        <f t="shared" si="39"/>
        <v/>
      </c>
      <c r="W217" s="56" t="str">
        <f t="shared" si="40"/>
        <v/>
      </c>
      <c r="X217" s="56" t="str">
        <f t="shared" si="41"/>
        <v/>
      </c>
      <c r="Y217" s="56" t="str">
        <f t="shared" si="42"/>
        <v/>
      </c>
      <c r="Z217" s="56" t="str">
        <f t="shared" si="43"/>
        <v/>
      </c>
      <c r="AA217" s="77"/>
      <c r="AB217" s="77"/>
    </row>
    <row r="218" spans="1:28" ht="36" customHeight="1">
      <c r="A218" s="84">
        <f t="shared" si="33"/>
        <v>201</v>
      </c>
      <c r="B218" s="37"/>
      <c r="C218" s="6"/>
      <c r="D218" s="110"/>
      <c r="E218" s="110"/>
      <c r="F218" s="110"/>
      <c r="G218" s="5"/>
      <c r="H218" s="5"/>
      <c r="I218" s="5"/>
      <c r="J218" s="111"/>
      <c r="K218" s="111"/>
      <c r="L218" s="111"/>
      <c r="M218" s="111"/>
      <c r="N218" s="111"/>
      <c r="O218" s="112" t="str">
        <f t="shared" si="34"/>
        <v/>
      </c>
      <c r="P218" s="120"/>
      <c r="R218" s="56" t="str">
        <f t="shared" si="35"/>
        <v/>
      </c>
      <c r="S218" s="56" t="str">
        <f t="shared" si="36"/>
        <v/>
      </c>
      <c r="T218" s="56" t="str">
        <f t="shared" si="37"/>
        <v/>
      </c>
      <c r="U218" s="56" t="str">
        <f t="shared" si="38"/>
        <v/>
      </c>
      <c r="V218" s="56" t="str">
        <f t="shared" si="39"/>
        <v/>
      </c>
      <c r="W218" s="56" t="str">
        <f t="shared" si="40"/>
        <v/>
      </c>
      <c r="X218" s="56" t="str">
        <f t="shared" si="41"/>
        <v/>
      </c>
      <c r="Y218" s="56" t="str">
        <f t="shared" si="42"/>
        <v/>
      </c>
      <c r="Z218" s="56" t="str">
        <f t="shared" si="43"/>
        <v/>
      </c>
      <c r="AA218" s="77"/>
      <c r="AB218" s="77"/>
    </row>
    <row r="219" spans="1:28" ht="36" customHeight="1">
      <c r="A219" s="84">
        <f t="shared" si="33"/>
        <v>202</v>
      </c>
      <c r="B219" s="37"/>
      <c r="C219" s="6"/>
      <c r="D219" s="110"/>
      <c r="E219" s="110"/>
      <c r="F219" s="110"/>
      <c r="G219" s="5"/>
      <c r="H219" s="5"/>
      <c r="I219" s="5"/>
      <c r="J219" s="111"/>
      <c r="K219" s="111"/>
      <c r="L219" s="111"/>
      <c r="M219" s="111"/>
      <c r="N219" s="111"/>
      <c r="O219" s="112" t="str">
        <f t="shared" si="34"/>
        <v/>
      </c>
      <c r="P219" s="120"/>
      <c r="R219" s="56" t="str">
        <f t="shared" si="35"/>
        <v/>
      </c>
      <c r="S219" s="56" t="str">
        <f t="shared" si="36"/>
        <v/>
      </c>
      <c r="T219" s="56" t="str">
        <f t="shared" si="37"/>
        <v/>
      </c>
      <c r="U219" s="56" t="str">
        <f t="shared" si="38"/>
        <v/>
      </c>
      <c r="V219" s="56" t="str">
        <f t="shared" si="39"/>
        <v/>
      </c>
      <c r="W219" s="56" t="str">
        <f t="shared" si="40"/>
        <v/>
      </c>
      <c r="X219" s="56" t="str">
        <f t="shared" si="41"/>
        <v/>
      </c>
      <c r="Y219" s="56" t="str">
        <f t="shared" si="42"/>
        <v/>
      </c>
      <c r="Z219" s="56" t="str">
        <f t="shared" si="43"/>
        <v/>
      </c>
      <c r="AA219" s="77"/>
      <c r="AB219" s="77"/>
    </row>
    <row r="220" spans="1:28" ht="36" customHeight="1">
      <c r="A220" s="84">
        <f t="shared" si="33"/>
        <v>203</v>
      </c>
      <c r="B220" s="37"/>
      <c r="C220" s="6"/>
      <c r="D220" s="110"/>
      <c r="E220" s="110"/>
      <c r="F220" s="110"/>
      <c r="G220" s="5"/>
      <c r="H220" s="5"/>
      <c r="I220" s="5"/>
      <c r="J220" s="111"/>
      <c r="K220" s="111"/>
      <c r="L220" s="111"/>
      <c r="M220" s="111"/>
      <c r="N220" s="111"/>
      <c r="O220" s="112" t="str">
        <f t="shared" si="34"/>
        <v/>
      </c>
      <c r="P220" s="120"/>
      <c r="R220" s="56" t="str">
        <f t="shared" si="35"/>
        <v/>
      </c>
      <c r="S220" s="56" t="str">
        <f t="shared" si="36"/>
        <v/>
      </c>
      <c r="T220" s="56" t="str">
        <f t="shared" si="37"/>
        <v/>
      </c>
      <c r="U220" s="56" t="str">
        <f t="shared" si="38"/>
        <v/>
      </c>
      <c r="V220" s="56" t="str">
        <f t="shared" si="39"/>
        <v/>
      </c>
      <c r="W220" s="56" t="str">
        <f t="shared" si="40"/>
        <v/>
      </c>
      <c r="X220" s="56" t="str">
        <f t="shared" si="41"/>
        <v/>
      </c>
      <c r="Y220" s="56" t="str">
        <f t="shared" si="42"/>
        <v/>
      </c>
      <c r="Z220" s="56" t="str">
        <f t="shared" si="43"/>
        <v/>
      </c>
      <c r="AA220" s="77"/>
      <c r="AB220" s="77"/>
    </row>
    <row r="221" spans="1:28" ht="36" customHeight="1">
      <c r="A221" s="84">
        <f t="shared" si="33"/>
        <v>204</v>
      </c>
      <c r="B221" s="37"/>
      <c r="C221" s="6"/>
      <c r="D221" s="110"/>
      <c r="E221" s="110"/>
      <c r="F221" s="110"/>
      <c r="G221" s="5"/>
      <c r="H221" s="5"/>
      <c r="I221" s="5"/>
      <c r="J221" s="111"/>
      <c r="K221" s="111"/>
      <c r="L221" s="111"/>
      <c r="M221" s="111"/>
      <c r="N221" s="111"/>
      <c r="O221" s="112" t="str">
        <f t="shared" si="34"/>
        <v/>
      </c>
      <c r="P221" s="120"/>
      <c r="R221" s="56" t="str">
        <f t="shared" si="35"/>
        <v/>
      </c>
      <c r="S221" s="56" t="str">
        <f t="shared" si="36"/>
        <v/>
      </c>
      <c r="T221" s="56" t="str">
        <f t="shared" si="37"/>
        <v/>
      </c>
      <c r="U221" s="56" t="str">
        <f t="shared" si="38"/>
        <v/>
      </c>
      <c r="V221" s="56" t="str">
        <f t="shared" si="39"/>
        <v/>
      </c>
      <c r="W221" s="56" t="str">
        <f t="shared" si="40"/>
        <v/>
      </c>
      <c r="X221" s="56" t="str">
        <f t="shared" si="41"/>
        <v/>
      </c>
      <c r="Y221" s="56" t="str">
        <f t="shared" si="42"/>
        <v/>
      </c>
      <c r="Z221" s="56" t="str">
        <f t="shared" si="43"/>
        <v/>
      </c>
      <c r="AA221" s="77"/>
      <c r="AB221" s="77"/>
    </row>
    <row r="222" spans="1:28" ht="36" customHeight="1">
      <c r="A222" s="84">
        <f t="shared" si="33"/>
        <v>205</v>
      </c>
      <c r="B222" s="37"/>
      <c r="C222" s="6"/>
      <c r="D222" s="110"/>
      <c r="E222" s="110"/>
      <c r="F222" s="110"/>
      <c r="G222" s="5"/>
      <c r="H222" s="5"/>
      <c r="I222" s="5"/>
      <c r="J222" s="111"/>
      <c r="K222" s="111"/>
      <c r="L222" s="111"/>
      <c r="M222" s="111"/>
      <c r="N222" s="111"/>
      <c r="O222" s="112" t="str">
        <f t="shared" si="34"/>
        <v/>
      </c>
      <c r="P222" s="120"/>
      <c r="R222" s="56" t="str">
        <f t="shared" si="35"/>
        <v/>
      </c>
      <c r="S222" s="56" t="str">
        <f t="shared" si="36"/>
        <v/>
      </c>
      <c r="T222" s="56" t="str">
        <f t="shared" si="37"/>
        <v/>
      </c>
      <c r="U222" s="56" t="str">
        <f t="shared" si="38"/>
        <v/>
      </c>
      <c r="V222" s="56" t="str">
        <f t="shared" si="39"/>
        <v/>
      </c>
      <c r="W222" s="56" t="str">
        <f t="shared" si="40"/>
        <v/>
      </c>
      <c r="X222" s="56" t="str">
        <f t="shared" si="41"/>
        <v/>
      </c>
      <c r="Y222" s="56" t="str">
        <f t="shared" si="42"/>
        <v/>
      </c>
      <c r="Z222" s="56" t="str">
        <f t="shared" si="43"/>
        <v/>
      </c>
      <c r="AA222" s="77"/>
      <c r="AB222" s="77"/>
    </row>
    <row r="223" spans="1:28" ht="36" customHeight="1">
      <c r="A223" s="84">
        <f t="shared" si="33"/>
        <v>206</v>
      </c>
      <c r="B223" s="37"/>
      <c r="C223" s="6"/>
      <c r="D223" s="110"/>
      <c r="E223" s="110"/>
      <c r="F223" s="110"/>
      <c r="G223" s="5"/>
      <c r="H223" s="5"/>
      <c r="I223" s="5"/>
      <c r="J223" s="111"/>
      <c r="K223" s="111"/>
      <c r="L223" s="111"/>
      <c r="M223" s="111"/>
      <c r="N223" s="111"/>
      <c r="O223" s="112" t="str">
        <f t="shared" si="34"/>
        <v/>
      </c>
      <c r="P223" s="120"/>
      <c r="R223" s="56" t="str">
        <f t="shared" si="35"/>
        <v/>
      </c>
      <c r="S223" s="56" t="str">
        <f t="shared" si="36"/>
        <v/>
      </c>
      <c r="T223" s="56" t="str">
        <f t="shared" si="37"/>
        <v/>
      </c>
      <c r="U223" s="56" t="str">
        <f t="shared" si="38"/>
        <v/>
      </c>
      <c r="V223" s="56" t="str">
        <f t="shared" si="39"/>
        <v/>
      </c>
      <c r="W223" s="56" t="str">
        <f t="shared" si="40"/>
        <v/>
      </c>
      <c r="X223" s="56" t="str">
        <f t="shared" si="41"/>
        <v/>
      </c>
      <c r="Y223" s="56" t="str">
        <f t="shared" si="42"/>
        <v/>
      </c>
      <c r="Z223" s="56" t="str">
        <f t="shared" si="43"/>
        <v/>
      </c>
      <c r="AA223" s="77"/>
      <c r="AB223" s="77"/>
    </row>
    <row r="224" spans="1:28" ht="36" customHeight="1">
      <c r="A224" s="84">
        <f t="shared" si="33"/>
        <v>207</v>
      </c>
      <c r="B224" s="37"/>
      <c r="C224" s="6"/>
      <c r="D224" s="110"/>
      <c r="E224" s="110"/>
      <c r="F224" s="110"/>
      <c r="G224" s="5"/>
      <c r="H224" s="5"/>
      <c r="I224" s="5"/>
      <c r="J224" s="111"/>
      <c r="K224" s="111"/>
      <c r="L224" s="111"/>
      <c r="M224" s="111"/>
      <c r="N224" s="111"/>
      <c r="O224" s="112" t="str">
        <f t="shared" si="34"/>
        <v/>
      </c>
      <c r="P224" s="120"/>
      <c r="R224" s="56" t="str">
        <f t="shared" si="35"/>
        <v/>
      </c>
      <c r="S224" s="56" t="str">
        <f t="shared" si="36"/>
        <v/>
      </c>
      <c r="T224" s="56" t="str">
        <f t="shared" si="37"/>
        <v/>
      </c>
      <c r="U224" s="56" t="str">
        <f t="shared" si="38"/>
        <v/>
      </c>
      <c r="V224" s="56" t="str">
        <f t="shared" si="39"/>
        <v/>
      </c>
      <c r="W224" s="56" t="str">
        <f t="shared" si="40"/>
        <v/>
      </c>
      <c r="X224" s="56" t="str">
        <f t="shared" si="41"/>
        <v/>
      </c>
      <c r="Y224" s="56" t="str">
        <f t="shared" si="42"/>
        <v/>
      </c>
      <c r="Z224" s="56" t="str">
        <f t="shared" si="43"/>
        <v/>
      </c>
      <c r="AA224" s="77"/>
      <c r="AB224" s="77"/>
    </row>
    <row r="225" spans="1:28" ht="36" customHeight="1">
      <c r="A225" s="84">
        <f t="shared" si="33"/>
        <v>208</v>
      </c>
      <c r="B225" s="37"/>
      <c r="C225" s="6"/>
      <c r="D225" s="110"/>
      <c r="E225" s="110"/>
      <c r="F225" s="110"/>
      <c r="G225" s="5"/>
      <c r="H225" s="5"/>
      <c r="I225" s="5"/>
      <c r="J225" s="111"/>
      <c r="K225" s="111"/>
      <c r="L225" s="111"/>
      <c r="M225" s="111"/>
      <c r="N225" s="111"/>
      <c r="O225" s="112" t="str">
        <f t="shared" si="34"/>
        <v/>
      </c>
      <c r="P225" s="120"/>
      <c r="R225" s="56" t="str">
        <f t="shared" si="35"/>
        <v/>
      </c>
      <c r="S225" s="56" t="str">
        <f t="shared" si="36"/>
        <v/>
      </c>
      <c r="T225" s="56" t="str">
        <f t="shared" si="37"/>
        <v/>
      </c>
      <c r="U225" s="56" t="str">
        <f t="shared" si="38"/>
        <v/>
      </c>
      <c r="V225" s="56" t="str">
        <f t="shared" si="39"/>
        <v/>
      </c>
      <c r="W225" s="56" t="str">
        <f t="shared" si="40"/>
        <v/>
      </c>
      <c r="X225" s="56" t="str">
        <f t="shared" si="41"/>
        <v/>
      </c>
      <c r="Y225" s="56" t="str">
        <f t="shared" si="42"/>
        <v/>
      </c>
      <c r="Z225" s="56" t="str">
        <f t="shared" si="43"/>
        <v/>
      </c>
      <c r="AA225" s="77"/>
      <c r="AB225" s="77"/>
    </row>
    <row r="226" spans="1:28" ht="36" customHeight="1">
      <c r="A226" s="84">
        <f t="shared" si="33"/>
        <v>209</v>
      </c>
      <c r="B226" s="37"/>
      <c r="C226" s="6"/>
      <c r="D226" s="110"/>
      <c r="E226" s="110"/>
      <c r="F226" s="110"/>
      <c r="G226" s="5"/>
      <c r="H226" s="5"/>
      <c r="I226" s="5"/>
      <c r="J226" s="111"/>
      <c r="K226" s="111"/>
      <c r="L226" s="111"/>
      <c r="M226" s="111"/>
      <c r="N226" s="111"/>
      <c r="O226" s="112" t="str">
        <f t="shared" si="34"/>
        <v/>
      </c>
      <c r="P226" s="120"/>
      <c r="R226" s="56" t="str">
        <f t="shared" si="35"/>
        <v/>
      </c>
      <c r="S226" s="56" t="str">
        <f t="shared" si="36"/>
        <v/>
      </c>
      <c r="T226" s="56" t="str">
        <f t="shared" si="37"/>
        <v/>
      </c>
      <c r="U226" s="56" t="str">
        <f t="shared" si="38"/>
        <v/>
      </c>
      <c r="V226" s="56" t="str">
        <f t="shared" si="39"/>
        <v/>
      </c>
      <c r="W226" s="56" t="str">
        <f t="shared" si="40"/>
        <v/>
      </c>
      <c r="X226" s="56" t="str">
        <f t="shared" si="41"/>
        <v/>
      </c>
      <c r="Y226" s="56" t="str">
        <f t="shared" si="42"/>
        <v/>
      </c>
      <c r="Z226" s="56" t="str">
        <f t="shared" si="43"/>
        <v/>
      </c>
      <c r="AA226" s="77"/>
      <c r="AB226" s="77"/>
    </row>
    <row r="227" spans="1:28" ht="36" customHeight="1">
      <c r="A227" s="84">
        <f t="shared" si="33"/>
        <v>210</v>
      </c>
      <c r="B227" s="37"/>
      <c r="C227" s="6"/>
      <c r="D227" s="110"/>
      <c r="E227" s="110"/>
      <c r="F227" s="110"/>
      <c r="G227" s="5"/>
      <c r="H227" s="5"/>
      <c r="I227" s="5"/>
      <c r="J227" s="111"/>
      <c r="K227" s="111"/>
      <c r="L227" s="111"/>
      <c r="M227" s="111"/>
      <c r="N227" s="111"/>
      <c r="O227" s="112" t="str">
        <f t="shared" si="34"/>
        <v/>
      </c>
      <c r="P227" s="120"/>
      <c r="R227" s="56" t="str">
        <f t="shared" si="35"/>
        <v/>
      </c>
      <c r="S227" s="56" t="str">
        <f t="shared" si="36"/>
        <v/>
      </c>
      <c r="T227" s="56" t="str">
        <f t="shared" si="37"/>
        <v/>
      </c>
      <c r="U227" s="56" t="str">
        <f t="shared" si="38"/>
        <v/>
      </c>
      <c r="V227" s="56" t="str">
        <f t="shared" si="39"/>
        <v/>
      </c>
      <c r="W227" s="56" t="str">
        <f t="shared" si="40"/>
        <v/>
      </c>
      <c r="X227" s="56" t="str">
        <f t="shared" si="41"/>
        <v/>
      </c>
      <c r="Y227" s="56" t="str">
        <f t="shared" si="42"/>
        <v/>
      </c>
      <c r="Z227" s="56" t="str">
        <f t="shared" si="43"/>
        <v/>
      </c>
      <c r="AA227" s="77"/>
      <c r="AB227" s="77"/>
    </row>
    <row r="228" spans="1:28" ht="36" customHeight="1">
      <c r="A228" s="84">
        <f t="shared" si="33"/>
        <v>211</v>
      </c>
      <c r="B228" s="37"/>
      <c r="C228" s="6"/>
      <c r="D228" s="110"/>
      <c r="E228" s="110"/>
      <c r="F228" s="110"/>
      <c r="G228" s="5"/>
      <c r="H228" s="5"/>
      <c r="I228" s="5"/>
      <c r="J228" s="111"/>
      <c r="K228" s="111"/>
      <c r="L228" s="111"/>
      <c r="M228" s="111"/>
      <c r="N228" s="111"/>
      <c r="O228" s="112" t="str">
        <f t="shared" si="34"/>
        <v/>
      </c>
      <c r="P228" s="120"/>
      <c r="R228" s="56" t="str">
        <f t="shared" si="35"/>
        <v/>
      </c>
      <c r="S228" s="56" t="str">
        <f t="shared" si="36"/>
        <v/>
      </c>
      <c r="T228" s="56" t="str">
        <f t="shared" si="37"/>
        <v/>
      </c>
      <c r="U228" s="56" t="str">
        <f t="shared" si="38"/>
        <v/>
      </c>
      <c r="V228" s="56" t="str">
        <f t="shared" si="39"/>
        <v/>
      </c>
      <c r="W228" s="56" t="str">
        <f t="shared" si="40"/>
        <v/>
      </c>
      <c r="X228" s="56" t="str">
        <f t="shared" si="41"/>
        <v/>
      </c>
      <c r="Y228" s="56" t="str">
        <f t="shared" si="42"/>
        <v/>
      </c>
      <c r="Z228" s="56" t="str">
        <f t="shared" si="43"/>
        <v/>
      </c>
      <c r="AA228" s="77"/>
      <c r="AB228" s="77"/>
    </row>
    <row r="229" spans="1:28" ht="36" customHeight="1">
      <c r="A229" s="84">
        <f t="shared" si="33"/>
        <v>212</v>
      </c>
      <c r="B229" s="37"/>
      <c r="C229" s="6"/>
      <c r="D229" s="110"/>
      <c r="E229" s="110"/>
      <c r="F229" s="110"/>
      <c r="G229" s="5"/>
      <c r="H229" s="5"/>
      <c r="I229" s="5"/>
      <c r="J229" s="111"/>
      <c r="K229" s="111"/>
      <c r="L229" s="111"/>
      <c r="M229" s="111"/>
      <c r="N229" s="111"/>
      <c r="O229" s="112" t="str">
        <f t="shared" si="34"/>
        <v/>
      </c>
      <c r="P229" s="120"/>
      <c r="R229" s="56" t="str">
        <f t="shared" si="35"/>
        <v/>
      </c>
      <c r="S229" s="56" t="str">
        <f t="shared" si="36"/>
        <v/>
      </c>
      <c r="T229" s="56" t="str">
        <f t="shared" si="37"/>
        <v/>
      </c>
      <c r="U229" s="56" t="str">
        <f t="shared" si="38"/>
        <v/>
      </c>
      <c r="V229" s="56" t="str">
        <f t="shared" si="39"/>
        <v/>
      </c>
      <c r="W229" s="56" t="str">
        <f t="shared" si="40"/>
        <v/>
      </c>
      <c r="X229" s="56" t="str">
        <f t="shared" si="41"/>
        <v/>
      </c>
      <c r="Y229" s="56" t="str">
        <f t="shared" si="42"/>
        <v/>
      </c>
      <c r="Z229" s="56" t="str">
        <f t="shared" si="43"/>
        <v/>
      </c>
      <c r="AA229" s="77"/>
      <c r="AB229" s="77"/>
    </row>
    <row r="230" spans="1:28" ht="36" customHeight="1">
      <c r="A230" s="84">
        <f t="shared" si="33"/>
        <v>213</v>
      </c>
      <c r="B230" s="37"/>
      <c r="C230" s="6"/>
      <c r="D230" s="110"/>
      <c r="E230" s="110"/>
      <c r="F230" s="110"/>
      <c r="G230" s="5"/>
      <c r="H230" s="5"/>
      <c r="I230" s="5"/>
      <c r="J230" s="111"/>
      <c r="K230" s="111"/>
      <c r="L230" s="111"/>
      <c r="M230" s="111"/>
      <c r="N230" s="111"/>
      <c r="O230" s="112" t="str">
        <f t="shared" si="34"/>
        <v/>
      </c>
      <c r="P230" s="120"/>
      <c r="R230" s="56" t="str">
        <f t="shared" si="35"/>
        <v/>
      </c>
      <c r="S230" s="56" t="str">
        <f t="shared" si="36"/>
        <v/>
      </c>
      <c r="T230" s="56" t="str">
        <f t="shared" si="37"/>
        <v/>
      </c>
      <c r="U230" s="56" t="str">
        <f t="shared" si="38"/>
        <v/>
      </c>
      <c r="V230" s="56" t="str">
        <f t="shared" si="39"/>
        <v/>
      </c>
      <c r="W230" s="56" t="str">
        <f t="shared" si="40"/>
        <v/>
      </c>
      <c r="X230" s="56" t="str">
        <f t="shared" si="41"/>
        <v/>
      </c>
      <c r="Y230" s="56" t="str">
        <f t="shared" si="42"/>
        <v/>
      </c>
      <c r="Z230" s="56" t="str">
        <f t="shared" si="43"/>
        <v/>
      </c>
      <c r="AA230" s="77"/>
      <c r="AB230" s="77"/>
    </row>
    <row r="231" spans="1:28" ht="36" customHeight="1">
      <c r="A231" s="84">
        <f t="shared" si="33"/>
        <v>214</v>
      </c>
      <c r="B231" s="37"/>
      <c r="C231" s="6"/>
      <c r="D231" s="110"/>
      <c r="E231" s="110"/>
      <c r="F231" s="110"/>
      <c r="G231" s="5"/>
      <c r="H231" s="5"/>
      <c r="I231" s="5"/>
      <c r="J231" s="111"/>
      <c r="K231" s="111"/>
      <c r="L231" s="111"/>
      <c r="M231" s="111"/>
      <c r="N231" s="111"/>
      <c r="O231" s="112" t="str">
        <f t="shared" si="34"/>
        <v/>
      </c>
      <c r="P231" s="120"/>
      <c r="R231" s="56" t="str">
        <f t="shared" si="35"/>
        <v/>
      </c>
      <c r="S231" s="56" t="str">
        <f t="shared" si="36"/>
        <v/>
      </c>
      <c r="T231" s="56" t="str">
        <f t="shared" si="37"/>
        <v/>
      </c>
      <c r="U231" s="56" t="str">
        <f t="shared" si="38"/>
        <v/>
      </c>
      <c r="V231" s="56" t="str">
        <f t="shared" si="39"/>
        <v/>
      </c>
      <c r="W231" s="56" t="str">
        <f t="shared" si="40"/>
        <v/>
      </c>
      <c r="X231" s="56" t="str">
        <f t="shared" si="41"/>
        <v/>
      </c>
      <c r="Y231" s="56" t="str">
        <f t="shared" si="42"/>
        <v/>
      </c>
      <c r="Z231" s="56" t="str">
        <f t="shared" si="43"/>
        <v/>
      </c>
      <c r="AA231" s="77"/>
      <c r="AB231" s="77"/>
    </row>
    <row r="232" spans="1:28" ht="36" customHeight="1">
      <c r="A232" s="84">
        <f t="shared" si="33"/>
        <v>215</v>
      </c>
      <c r="B232" s="37"/>
      <c r="C232" s="6"/>
      <c r="D232" s="110"/>
      <c r="E232" s="110"/>
      <c r="F232" s="110"/>
      <c r="G232" s="5"/>
      <c r="H232" s="5"/>
      <c r="I232" s="5"/>
      <c r="J232" s="111"/>
      <c r="K232" s="111"/>
      <c r="L232" s="111"/>
      <c r="M232" s="111"/>
      <c r="N232" s="111"/>
      <c r="O232" s="112" t="str">
        <f t="shared" si="34"/>
        <v/>
      </c>
      <c r="P232" s="120"/>
      <c r="R232" s="56" t="str">
        <f t="shared" si="35"/>
        <v/>
      </c>
      <c r="S232" s="56" t="str">
        <f t="shared" si="36"/>
        <v/>
      </c>
      <c r="T232" s="56" t="str">
        <f t="shared" si="37"/>
        <v/>
      </c>
      <c r="U232" s="56" t="str">
        <f t="shared" si="38"/>
        <v/>
      </c>
      <c r="V232" s="56" t="str">
        <f t="shared" si="39"/>
        <v/>
      </c>
      <c r="W232" s="56" t="str">
        <f t="shared" si="40"/>
        <v/>
      </c>
      <c r="X232" s="56" t="str">
        <f t="shared" si="41"/>
        <v/>
      </c>
      <c r="Y232" s="56" t="str">
        <f t="shared" si="42"/>
        <v/>
      </c>
      <c r="Z232" s="56" t="str">
        <f t="shared" si="43"/>
        <v/>
      </c>
      <c r="AA232" s="77"/>
      <c r="AB232" s="77"/>
    </row>
    <row r="233" spans="1:28" ht="36" customHeight="1">
      <c r="A233" s="84">
        <f t="shared" si="33"/>
        <v>216</v>
      </c>
      <c r="B233" s="37"/>
      <c r="C233" s="6"/>
      <c r="D233" s="110"/>
      <c r="E233" s="110"/>
      <c r="F233" s="110"/>
      <c r="G233" s="5"/>
      <c r="H233" s="5"/>
      <c r="I233" s="5"/>
      <c r="J233" s="111"/>
      <c r="K233" s="111"/>
      <c r="L233" s="111"/>
      <c r="M233" s="111"/>
      <c r="N233" s="111"/>
      <c r="O233" s="112" t="str">
        <f t="shared" si="34"/>
        <v/>
      </c>
      <c r="P233" s="120"/>
      <c r="R233" s="56" t="str">
        <f t="shared" si="35"/>
        <v/>
      </c>
      <c r="S233" s="56" t="str">
        <f t="shared" si="36"/>
        <v/>
      </c>
      <c r="T233" s="56" t="str">
        <f t="shared" si="37"/>
        <v/>
      </c>
      <c r="U233" s="56" t="str">
        <f t="shared" si="38"/>
        <v/>
      </c>
      <c r="V233" s="56" t="str">
        <f t="shared" si="39"/>
        <v/>
      </c>
      <c r="W233" s="56" t="str">
        <f t="shared" si="40"/>
        <v/>
      </c>
      <c r="X233" s="56" t="str">
        <f t="shared" si="41"/>
        <v/>
      </c>
      <c r="Y233" s="56" t="str">
        <f t="shared" si="42"/>
        <v/>
      </c>
      <c r="Z233" s="56" t="str">
        <f t="shared" si="43"/>
        <v/>
      </c>
      <c r="AA233" s="77"/>
      <c r="AB233" s="77"/>
    </row>
    <row r="234" spans="1:28" ht="36" customHeight="1">
      <c r="A234" s="84">
        <f t="shared" si="33"/>
        <v>217</v>
      </c>
      <c r="B234" s="37"/>
      <c r="C234" s="6"/>
      <c r="D234" s="110"/>
      <c r="E234" s="110"/>
      <c r="F234" s="110"/>
      <c r="G234" s="5"/>
      <c r="H234" s="5"/>
      <c r="I234" s="5"/>
      <c r="J234" s="111"/>
      <c r="K234" s="111"/>
      <c r="L234" s="111"/>
      <c r="M234" s="111"/>
      <c r="N234" s="111"/>
      <c r="O234" s="112" t="str">
        <f t="shared" si="34"/>
        <v/>
      </c>
      <c r="P234" s="120"/>
      <c r="R234" s="56" t="str">
        <f t="shared" si="35"/>
        <v/>
      </c>
      <c r="S234" s="56" t="str">
        <f t="shared" si="36"/>
        <v/>
      </c>
      <c r="T234" s="56" t="str">
        <f t="shared" si="37"/>
        <v/>
      </c>
      <c r="U234" s="56" t="str">
        <f t="shared" si="38"/>
        <v/>
      </c>
      <c r="V234" s="56" t="str">
        <f t="shared" si="39"/>
        <v/>
      </c>
      <c r="W234" s="56" t="str">
        <f t="shared" si="40"/>
        <v/>
      </c>
      <c r="X234" s="56" t="str">
        <f t="shared" si="41"/>
        <v/>
      </c>
      <c r="Y234" s="56" t="str">
        <f t="shared" si="42"/>
        <v/>
      </c>
      <c r="Z234" s="56" t="str">
        <f t="shared" si="43"/>
        <v/>
      </c>
      <c r="AA234" s="77"/>
      <c r="AB234" s="77"/>
    </row>
    <row r="235" spans="1:28" ht="36" customHeight="1">
      <c r="A235" s="84">
        <f t="shared" si="33"/>
        <v>218</v>
      </c>
      <c r="B235" s="37"/>
      <c r="C235" s="6"/>
      <c r="D235" s="110"/>
      <c r="E235" s="110"/>
      <c r="F235" s="110"/>
      <c r="G235" s="5"/>
      <c r="H235" s="5"/>
      <c r="I235" s="5"/>
      <c r="J235" s="111"/>
      <c r="K235" s="111"/>
      <c r="L235" s="111"/>
      <c r="M235" s="111"/>
      <c r="N235" s="111"/>
      <c r="O235" s="112" t="str">
        <f t="shared" si="34"/>
        <v/>
      </c>
      <c r="P235" s="120"/>
      <c r="R235" s="56" t="str">
        <f t="shared" si="35"/>
        <v/>
      </c>
      <c r="S235" s="56" t="str">
        <f t="shared" si="36"/>
        <v/>
      </c>
      <c r="T235" s="56" t="str">
        <f t="shared" si="37"/>
        <v/>
      </c>
      <c r="U235" s="56" t="str">
        <f t="shared" si="38"/>
        <v/>
      </c>
      <c r="V235" s="56" t="str">
        <f t="shared" si="39"/>
        <v/>
      </c>
      <c r="W235" s="56" t="str">
        <f t="shared" si="40"/>
        <v/>
      </c>
      <c r="X235" s="56" t="str">
        <f t="shared" si="41"/>
        <v/>
      </c>
      <c r="Y235" s="56" t="str">
        <f t="shared" si="42"/>
        <v/>
      </c>
      <c r="Z235" s="56" t="str">
        <f t="shared" si="43"/>
        <v/>
      </c>
      <c r="AA235" s="77"/>
      <c r="AB235" s="77"/>
    </row>
    <row r="236" spans="1:28" ht="36" customHeight="1">
      <c r="A236" s="84">
        <f t="shared" si="33"/>
        <v>219</v>
      </c>
      <c r="B236" s="37"/>
      <c r="C236" s="6"/>
      <c r="D236" s="110"/>
      <c r="E236" s="110"/>
      <c r="F236" s="110"/>
      <c r="G236" s="5"/>
      <c r="H236" s="5"/>
      <c r="I236" s="5"/>
      <c r="J236" s="111"/>
      <c r="K236" s="111"/>
      <c r="L236" s="111"/>
      <c r="M236" s="111"/>
      <c r="N236" s="111"/>
      <c r="O236" s="112" t="str">
        <f t="shared" si="34"/>
        <v/>
      </c>
      <c r="P236" s="120"/>
      <c r="R236" s="56" t="str">
        <f t="shared" si="35"/>
        <v/>
      </c>
      <c r="S236" s="56" t="str">
        <f t="shared" si="36"/>
        <v/>
      </c>
      <c r="T236" s="56" t="str">
        <f t="shared" si="37"/>
        <v/>
      </c>
      <c r="U236" s="56" t="str">
        <f t="shared" si="38"/>
        <v/>
      </c>
      <c r="V236" s="56" t="str">
        <f t="shared" si="39"/>
        <v/>
      </c>
      <c r="W236" s="56" t="str">
        <f t="shared" si="40"/>
        <v/>
      </c>
      <c r="X236" s="56" t="str">
        <f t="shared" si="41"/>
        <v/>
      </c>
      <c r="Y236" s="56" t="str">
        <f t="shared" si="42"/>
        <v/>
      </c>
      <c r="Z236" s="56" t="str">
        <f t="shared" si="43"/>
        <v/>
      </c>
      <c r="AA236" s="77"/>
      <c r="AB236" s="77"/>
    </row>
    <row r="237" spans="1:28" ht="36" customHeight="1">
      <c r="A237" s="84">
        <f t="shared" si="33"/>
        <v>220</v>
      </c>
      <c r="B237" s="37"/>
      <c r="C237" s="6"/>
      <c r="D237" s="110"/>
      <c r="E237" s="110"/>
      <c r="F237" s="110"/>
      <c r="G237" s="5"/>
      <c r="H237" s="5"/>
      <c r="I237" s="5"/>
      <c r="J237" s="111"/>
      <c r="K237" s="111"/>
      <c r="L237" s="111"/>
      <c r="M237" s="111"/>
      <c r="N237" s="111"/>
      <c r="O237" s="112" t="str">
        <f t="shared" si="34"/>
        <v/>
      </c>
      <c r="P237" s="120"/>
      <c r="R237" s="56" t="str">
        <f t="shared" si="35"/>
        <v/>
      </c>
      <c r="S237" s="56" t="str">
        <f t="shared" si="36"/>
        <v/>
      </c>
      <c r="T237" s="56" t="str">
        <f t="shared" si="37"/>
        <v/>
      </c>
      <c r="U237" s="56" t="str">
        <f t="shared" si="38"/>
        <v/>
      </c>
      <c r="V237" s="56" t="str">
        <f t="shared" si="39"/>
        <v/>
      </c>
      <c r="W237" s="56" t="str">
        <f t="shared" si="40"/>
        <v/>
      </c>
      <c r="X237" s="56" t="str">
        <f t="shared" si="41"/>
        <v/>
      </c>
      <c r="Y237" s="56" t="str">
        <f t="shared" si="42"/>
        <v/>
      </c>
      <c r="Z237" s="56" t="str">
        <f t="shared" si="43"/>
        <v/>
      </c>
      <c r="AA237" s="77"/>
      <c r="AB237" s="77"/>
    </row>
    <row r="238" spans="1:28" ht="36" customHeight="1">
      <c r="A238" s="84">
        <f t="shared" si="33"/>
        <v>221</v>
      </c>
      <c r="B238" s="37"/>
      <c r="C238" s="6"/>
      <c r="D238" s="110"/>
      <c r="E238" s="110"/>
      <c r="F238" s="110"/>
      <c r="G238" s="5"/>
      <c r="H238" s="5"/>
      <c r="I238" s="5"/>
      <c r="J238" s="111"/>
      <c r="K238" s="111"/>
      <c r="L238" s="111"/>
      <c r="M238" s="111"/>
      <c r="N238" s="111"/>
      <c r="O238" s="112" t="str">
        <f t="shared" si="34"/>
        <v/>
      </c>
      <c r="P238" s="120"/>
      <c r="R238" s="56" t="str">
        <f t="shared" si="35"/>
        <v/>
      </c>
      <c r="S238" s="56" t="str">
        <f t="shared" si="36"/>
        <v/>
      </c>
      <c r="T238" s="56" t="str">
        <f t="shared" si="37"/>
        <v/>
      </c>
      <c r="U238" s="56" t="str">
        <f t="shared" si="38"/>
        <v/>
      </c>
      <c r="V238" s="56" t="str">
        <f t="shared" si="39"/>
        <v/>
      </c>
      <c r="W238" s="56" t="str">
        <f t="shared" si="40"/>
        <v/>
      </c>
      <c r="X238" s="56" t="str">
        <f t="shared" si="41"/>
        <v/>
      </c>
      <c r="Y238" s="56" t="str">
        <f t="shared" si="42"/>
        <v/>
      </c>
      <c r="Z238" s="56" t="str">
        <f t="shared" si="43"/>
        <v/>
      </c>
      <c r="AA238" s="77"/>
      <c r="AB238" s="77"/>
    </row>
    <row r="239" spans="1:28" ht="36" customHeight="1">
      <c r="A239" s="84">
        <f t="shared" si="33"/>
        <v>222</v>
      </c>
      <c r="B239" s="37"/>
      <c r="C239" s="6"/>
      <c r="D239" s="110"/>
      <c r="E239" s="110"/>
      <c r="F239" s="110"/>
      <c r="G239" s="5"/>
      <c r="H239" s="5"/>
      <c r="I239" s="5"/>
      <c r="J239" s="111"/>
      <c r="K239" s="111"/>
      <c r="L239" s="111"/>
      <c r="M239" s="111"/>
      <c r="N239" s="111"/>
      <c r="O239" s="112" t="str">
        <f t="shared" si="34"/>
        <v/>
      </c>
      <c r="P239" s="120"/>
      <c r="R239" s="56" t="str">
        <f t="shared" si="35"/>
        <v/>
      </c>
      <c r="S239" s="56" t="str">
        <f t="shared" si="36"/>
        <v/>
      </c>
      <c r="T239" s="56" t="str">
        <f t="shared" si="37"/>
        <v/>
      </c>
      <c r="U239" s="56" t="str">
        <f t="shared" si="38"/>
        <v/>
      </c>
      <c r="V239" s="56" t="str">
        <f t="shared" si="39"/>
        <v/>
      </c>
      <c r="W239" s="56" t="str">
        <f t="shared" si="40"/>
        <v/>
      </c>
      <c r="X239" s="56" t="str">
        <f t="shared" si="41"/>
        <v/>
      </c>
      <c r="Y239" s="56" t="str">
        <f t="shared" si="42"/>
        <v/>
      </c>
      <c r="Z239" s="56" t="str">
        <f t="shared" si="43"/>
        <v/>
      </c>
      <c r="AA239" s="77"/>
      <c r="AB239" s="77"/>
    </row>
    <row r="240" spans="1:28" ht="36" customHeight="1">
      <c r="A240" s="84">
        <f t="shared" si="33"/>
        <v>223</v>
      </c>
      <c r="B240" s="37"/>
      <c r="C240" s="6"/>
      <c r="D240" s="110"/>
      <c r="E240" s="110"/>
      <c r="F240" s="110"/>
      <c r="G240" s="5"/>
      <c r="H240" s="5"/>
      <c r="I240" s="5"/>
      <c r="J240" s="111"/>
      <c r="K240" s="111"/>
      <c r="L240" s="111"/>
      <c r="M240" s="111"/>
      <c r="N240" s="111"/>
      <c r="O240" s="112" t="str">
        <f t="shared" si="34"/>
        <v/>
      </c>
      <c r="P240" s="120"/>
      <c r="R240" s="56" t="str">
        <f t="shared" si="35"/>
        <v/>
      </c>
      <c r="S240" s="56" t="str">
        <f t="shared" si="36"/>
        <v/>
      </c>
      <c r="T240" s="56" t="str">
        <f t="shared" si="37"/>
        <v/>
      </c>
      <c r="U240" s="56" t="str">
        <f t="shared" si="38"/>
        <v/>
      </c>
      <c r="V240" s="56" t="str">
        <f t="shared" si="39"/>
        <v/>
      </c>
      <c r="W240" s="56" t="str">
        <f t="shared" si="40"/>
        <v/>
      </c>
      <c r="X240" s="56" t="str">
        <f t="shared" si="41"/>
        <v/>
      </c>
      <c r="Y240" s="56" t="str">
        <f t="shared" si="42"/>
        <v/>
      </c>
      <c r="Z240" s="56" t="str">
        <f t="shared" si="43"/>
        <v/>
      </c>
      <c r="AA240" s="77"/>
      <c r="AB240" s="77"/>
    </row>
    <row r="241" spans="1:28" ht="36" customHeight="1">
      <c r="A241" s="84">
        <f t="shared" si="33"/>
        <v>224</v>
      </c>
      <c r="B241" s="37"/>
      <c r="C241" s="6"/>
      <c r="D241" s="110"/>
      <c r="E241" s="110"/>
      <c r="F241" s="110"/>
      <c r="G241" s="5"/>
      <c r="H241" s="5"/>
      <c r="I241" s="5"/>
      <c r="J241" s="111"/>
      <c r="K241" s="111"/>
      <c r="L241" s="111"/>
      <c r="M241" s="111"/>
      <c r="N241" s="111"/>
      <c r="O241" s="112" t="str">
        <f t="shared" si="34"/>
        <v/>
      </c>
      <c r="P241" s="120"/>
      <c r="R241" s="56" t="str">
        <f t="shared" si="35"/>
        <v/>
      </c>
      <c r="S241" s="56" t="str">
        <f t="shared" si="36"/>
        <v/>
      </c>
      <c r="T241" s="56" t="str">
        <f t="shared" si="37"/>
        <v/>
      </c>
      <c r="U241" s="56" t="str">
        <f t="shared" si="38"/>
        <v/>
      </c>
      <c r="V241" s="56" t="str">
        <f t="shared" si="39"/>
        <v/>
      </c>
      <c r="W241" s="56" t="str">
        <f t="shared" si="40"/>
        <v/>
      </c>
      <c r="X241" s="56" t="str">
        <f t="shared" si="41"/>
        <v/>
      </c>
      <c r="Y241" s="56" t="str">
        <f t="shared" si="42"/>
        <v/>
      </c>
      <c r="Z241" s="56" t="str">
        <f t="shared" si="43"/>
        <v/>
      </c>
      <c r="AA241" s="77"/>
      <c r="AB241" s="77"/>
    </row>
    <row r="242" spans="1:28" ht="36" customHeight="1">
      <c r="A242" s="84">
        <f t="shared" si="33"/>
        <v>225</v>
      </c>
      <c r="B242" s="37"/>
      <c r="C242" s="6"/>
      <c r="D242" s="110"/>
      <c r="E242" s="110"/>
      <c r="F242" s="110"/>
      <c r="G242" s="5"/>
      <c r="H242" s="5"/>
      <c r="I242" s="5"/>
      <c r="J242" s="111"/>
      <c r="K242" s="111"/>
      <c r="L242" s="111"/>
      <c r="M242" s="111"/>
      <c r="N242" s="111"/>
      <c r="O242" s="112" t="str">
        <f t="shared" si="34"/>
        <v/>
      </c>
      <c r="P242" s="120"/>
      <c r="R242" s="56" t="str">
        <f t="shared" si="35"/>
        <v/>
      </c>
      <c r="S242" s="56" t="str">
        <f t="shared" si="36"/>
        <v/>
      </c>
      <c r="T242" s="56" t="str">
        <f t="shared" si="37"/>
        <v/>
      </c>
      <c r="U242" s="56" t="str">
        <f t="shared" si="38"/>
        <v/>
      </c>
      <c r="V242" s="56" t="str">
        <f t="shared" si="39"/>
        <v/>
      </c>
      <c r="W242" s="56" t="str">
        <f t="shared" si="40"/>
        <v/>
      </c>
      <c r="X242" s="56" t="str">
        <f t="shared" si="41"/>
        <v/>
      </c>
      <c r="Y242" s="56" t="str">
        <f t="shared" si="42"/>
        <v/>
      </c>
      <c r="Z242" s="56" t="str">
        <f t="shared" si="43"/>
        <v/>
      </c>
      <c r="AA242" s="77"/>
      <c r="AB242" s="77"/>
    </row>
    <row r="243" spans="1:28" ht="36" customHeight="1">
      <c r="A243" s="84">
        <f t="shared" si="33"/>
        <v>226</v>
      </c>
      <c r="B243" s="37"/>
      <c r="C243" s="6"/>
      <c r="D243" s="110"/>
      <c r="E243" s="110"/>
      <c r="F243" s="110"/>
      <c r="G243" s="5"/>
      <c r="H243" s="5"/>
      <c r="I243" s="5"/>
      <c r="J243" s="111"/>
      <c r="K243" s="111"/>
      <c r="L243" s="111"/>
      <c r="M243" s="111"/>
      <c r="N243" s="111"/>
      <c r="O243" s="112" t="str">
        <f t="shared" si="34"/>
        <v/>
      </c>
      <c r="P243" s="120"/>
      <c r="R243" s="56" t="str">
        <f t="shared" si="35"/>
        <v/>
      </c>
      <c r="S243" s="56" t="str">
        <f t="shared" si="36"/>
        <v/>
      </c>
      <c r="T243" s="56" t="str">
        <f t="shared" si="37"/>
        <v/>
      </c>
      <c r="U243" s="56" t="str">
        <f t="shared" si="38"/>
        <v/>
      </c>
      <c r="V243" s="56" t="str">
        <f t="shared" si="39"/>
        <v/>
      </c>
      <c r="W243" s="56" t="str">
        <f t="shared" si="40"/>
        <v/>
      </c>
      <c r="X243" s="56" t="str">
        <f t="shared" si="41"/>
        <v/>
      </c>
      <c r="Y243" s="56" t="str">
        <f t="shared" si="42"/>
        <v/>
      </c>
      <c r="Z243" s="56" t="str">
        <f t="shared" si="43"/>
        <v/>
      </c>
      <c r="AA243" s="77"/>
      <c r="AB243" s="77"/>
    </row>
    <row r="244" spans="1:28" ht="36" customHeight="1">
      <c r="A244" s="84">
        <f t="shared" si="33"/>
        <v>227</v>
      </c>
      <c r="B244" s="37"/>
      <c r="C244" s="6"/>
      <c r="D244" s="110"/>
      <c r="E244" s="110"/>
      <c r="F244" s="110"/>
      <c r="G244" s="5"/>
      <c r="H244" s="5"/>
      <c r="I244" s="5"/>
      <c r="J244" s="111"/>
      <c r="K244" s="111"/>
      <c r="L244" s="111"/>
      <c r="M244" s="111"/>
      <c r="N244" s="111"/>
      <c r="O244" s="112" t="str">
        <f t="shared" si="34"/>
        <v/>
      </c>
      <c r="P244" s="120"/>
      <c r="R244" s="56" t="str">
        <f t="shared" si="35"/>
        <v/>
      </c>
      <c r="S244" s="56" t="str">
        <f t="shared" si="36"/>
        <v/>
      </c>
      <c r="T244" s="56" t="str">
        <f t="shared" si="37"/>
        <v/>
      </c>
      <c r="U244" s="56" t="str">
        <f t="shared" si="38"/>
        <v/>
      </c>
      <c r="V244" s="56" t="str">
        <f t="shared" si="39"/>
        <v/>
      </c>
      <c r="W244" s="56" t="str">
        <f t="shared" si="40"/>
        <v/>
      </c>
      <c r="X244" s="56" t="str">
        <f t="shared" si="41"/>
        <v/>
      </c>
      <c r="Y244" s="56" t="str">
        <f t="shared" si="42"/>
        <v/>
      </c>
      <c r="Z244" s="56" t="str">
        <f t="shared" si="43"/>
        <v/>
      </c>
      <c r="AA244" s="77"/>
      <c r="AB244" s="77"/>
    </row>
    <row r="245" spans="1:28" ht="36" customHeight="1">
      <c r="A245" s="84">
        <f t="shared" si="33"/>
        <v>228</v>
      </c>
      <c r="B245" s="37"/>
      <c r="C245" s="6"/>
      <c r="D245" s="110"/>
      <c r="E245" s="110"/>
      <c r="F245" s="110"/>
      <c r="G245" s="5"/>
      <c r="H245" s="5"/>
      <c r="I245" s="5"/>
      <c r="J245" s="111"/>
      <c r="K245" s="111"/>
      <c r="L245" s="111"/>
      <c r="M245" s="111"/>
      <c r="N245" s="111"/>
      <c r="O245" s="112" t="str">
        <f t="shared" si="34"/>
        <v/>
      </c>
      <c r="P245" s="120"/>
      <c r="R245" s="56" t="str">
        <f t="shared" si="35"/>
        <v/>
      </c>
      <c r="S245" s="56" t="str">
        <f t="shared" si="36"/>
        <v/>
      </c>
      <c r="T245" s="56" t="str">
        <f t="shared" si="37"/>
        <v/>
      </c>
      <c r="U245" s="56" t="str">
        <f t="shared" si="38"/>
        <v/>
      </c>
      <c r="V245" s="56" t="str">
        <f t="shared" si="39"/>
        <v/>
      </c>
      <c r="W245" s="56" t="str">
        <f t="shared" si="40"/>
        <v/>
      </c>
      <c r="X245" s="56" t="str">
        <f t="shared" si="41"/>
        <v/>
      </c>
      <c r="Y245" s="56" t="str">
        <f t="shared" si="42"/>
        <v/>
      </c>
      <c r="Z245" s="56" t="str">
        <f t="shared" si="43"/>
        <v/>
      </c>
      <c r="AA245" s="77"/>
      <c r="AB245" s="77"/>
    </row>
    <row r="246" spans="1:28" ht="36" customHeight="1">
      <c r="A246" s="84">
        <f t="shared" si="33"/>
        <v>229</v>
      </c>
      <c r="B246" s="37"/>
      <c r="C246" s="6"/>
      <c r="D246" s="110"/>
      <c r="E246" s="110"/>
      <c r="F246" s="110"/>
      <c r="G246" s="5"/>
      <c r="H246" s="5"/>
      <c r="I246" s="5"/>
      <c r="J246" s="111"/>
      <c r="K246" s="111"/>
      <c r="L246" s="111"/>
      <c r="M246" s="111"/>
      <c r="N246" s="111"/>
      <c r="O246" s="112" t="str">
        <f t="shared" si="34"/>
        <v/>
      </c>
      <c r="P246" s="120"/>
      <c r="R246" s="56" t="str">
        <f t="shared" si="35"/>
        <v/>
      </c>
      <c r="S246" s="56" t="str">
        <f t="shared" si="36"/>
        <v/>
      </c>
      <c r="T246" s="56" t="str">
        <f t="shared" si="37"/>
        <v/>
      </c>
      <c r="U246" s="56" t="str">
        <f t="shared" si="38"/>
        <v/>
      </c>
      <c r="V246" s="56" t="str">
        <f t="shared" si="39"/>
        <v/>
      </c>
      <c r="W246" s="56" t="str">
        <f t="shared" si="40"/>
        <v/>
      </c>
      <c r="X246" s="56" t="str">
        <f t="shared" si="41"/>
        <v/>
      </c>
      <c r="Y246" s="56" t="str">
        <f t="shared" si="42"/>
        <v/>
      </c>
      <c r="Z246" s="56" t="str">
        <f t="shared" si="43"/>
        <v/>
      </c>
      <c r="AA246" s="77"/>
      <c r="AB246" s="77"/>
    </row>
    <row r="247" spans="1:28" ht="36" customHeight="1">
      <c r="A247" s="84">
        <f t="shared" si="33"/>
        <v>230</v>
      </c>
      <c r="B247" s="37"/>
      <c r="C247" s="6"/>
      <c r="D247" s="110"/>
      <c r="E247" s="110"/>
      <c r="F247" s="110"/>
      <c r="G247" s="5"/>
      <c r="H247" s="5"/>
      <c r="I247" s="5"/>
      <c r="J247" s="111"/>
      <c r="K247" s="111"/>
      <c r="L247" s="111"/>
      <c r="M247" s="111"/>
      <c r="N247" s="111"/>
      <c r="O247" s="112" t="str">
        <f t="shared" si="34"/>
        <v/>
      </c>
      <c r="P247" s="120"/>
      <c r="R247" s="56" t="str">
        <f t="shared" si="35"/>
        <v/>
      </c>
      <c r="S247" s="56" t="str">
        <f t="shared" si="36"/>
        <v/>
      </c>
      <c r="T247" s="56" t="str">
        <f t="shared" si="37"/>
        <v/>
      </c>
      <c r="U247" s="56" t="str">
        <f t="shared" si="38"/>
        <v/>
      </c>
      <c r="V247" s="56" t="str">
        <f t="shared" si="39"/>
        <v/>
      </c>
      <c r="W247" s="56" t="str">
        <f t="shared" si="40"/>
        <v/>
      </c>
      <c r="X247" s="56" t="str">
        <f t="shared" si="41"/>
        <v/>
      </c>
      <c r="Y247" s="56" t="str">
        <f t="shared" si="42"/>
        <v/>
      </c>
      <c r="Z247" s="56" t="str">
        <f t="shared" si="43"/>
        <v/>
      </c>
      <c r="AA247" s="77"/>
      <c r="AB247" s="77"/>
    </row>
    <row r="248" spans="1:28" ht="36" customHeight="1">
      <c r="A248" s="84">
        <f t="shared" si="33"/>
        <v>231</v>
      </c>
      <c r="B248" s="37"/>
      <c r="C248" s="6"/>
      <c r="D248" s="110"/>
      <c r="E248" s="110"/>
      <c r="F248" s="110"/>
      <c r="G248" s="5"/>
      <c r="H248" s="5"/>
      <c r="I248" s="5"/>
      <c r="J248" s="111"/>
      <c r="K248" s="111"/>
      <c r="L248" s="111"/>
      <c r="M248" s="111"/>
      <c r="N248" s="111"/>
      <c r="O248" s="112" t="str">
        <f t="shared" si="34"/>
        <v/>
      </c>
      <c r="P248" s="120"/>
      <c r="R248" s="56" t="str">
        <f t="shared" si="35"/>
        <v/>
      </c>
      <c r="S248" s="56" t="str">
        <f t="shared" si="36"/>
        <v/>
      </c>
      <c r="T248" s="56" t="str">
        <f t="shared" si="37"/>
        <v/>
      </c>
      <c r="U248" s="56" t="str">
        <f t="shared" si="38"/>
        <v/>
      </c>
      <c r="V248" s="56" t="str">
        <f t="shared" si="39"/>
        <v/>
      </c>
      <c r="W248" s="56" t="str">
        <f t="shared" si="40"/>
        <v/>
      </c>
      <c r="X248" s="56" t="str">
        <f t="shared" si="41"/>
        <v/>
      </c>
      <c r="Y248" s="56" t="str">
        <f t="shared" si="42"/>
        <v/>
      </c>
      <c r="Z248" s="56" t="str">
        <f t="shared" si="43"/>
        <v/>
      </c>
      <c r="AA248" s="77"/>
      <c r="AB248" s="77"/>
    </row>
    <row r="249" spans="1:28" ht="36" customHeight="1">
      <c r="A249" s="84">
        <f t="shared" si="33"/>
        <v>232</v>
      </c>
      <c r="B249" s="37"/>
      <c r="C249" s="6"/>
      <c r="D249" s="110"/>
      <c r="E249" s="110"/>
      <c r="F249" s="110"/>
      <c r="G249" s="5"/>
      <c r="H249" s="5"/>
      <c r="I249" s="5"/>
      <c r="J249" s="111"/>
      <c r="K249" s="111"/>
      <c r="L249" s="111"/>
      <c r="M249" s="111"/>
      <c r="N249" s="111"/>
      <c r="O249" s="112" t="str">
        <f t="shared" si="34"/>
        <v/>
      </c>
      <c r="P249" s="120"/>
      <c r="R249" s="56" t="str">
        <f t="shared" si="35"/>
        <v/>
      </c>
      <c r="S249" s="56" t="str">
        <f t="shared" si="36"/>
        <v/>
      </c>
      <c r="T249" s="56" t="str">
        <f t="shared" si="37"/>
        <v/>
      </c>
      <c r="U249" s="56" t="str">
        <f t="shared" si="38"/>
        <v/>
      </c>
      <c r="V249" s="56" t="str">
        <f t="shared" si="39"/>
        <v/>
      </c>
      <c r="W249" s="56" t="str">
        <f t="shared" si="40"/>
        <v/>
      </c>
      <c r="X249" s="56" t="str">
        <f t="shared" si="41"/>
        <v/>
      </c>
      <c r="Y249" s="56" t="str">
        <f t="shared" si="42"/>
        <v/>
      </c>
      <c r="Z249" s="56" t="str">
        <f t="shared" si="43"/>
        <v/>
      </c>
      <c r="AA249" s="77"/>
      <c r="AB249" s="77"/>
    </row>
    <row r="250" spans="1:28" ht="36" customHeight="1">
      <c r="A250" s="84">
        <f t="shared" si="33"/>
        <v>233</v>
      </c>
      <c r="B250" s="37"/>
      <c r="C250" s="6"/>
      <c r="D250" s="110"/>
      <c r="E250" s="110"/>
      <c r="F250" s="110"/>
      <c r="G250" s="5"/>
      <c r="H250" s="5"/>
      <c r="I250" s="5"/>
      <c r="J250" s="111"/>
      <c r="K250" s="111"/>
      <c r="L250" s="111"/>
      <c r="M250" s="111"/>
      <c r="N250" s="111"/>
      <c r="O250" s="112" t="str">
        <f t="shared" si="34"/>
        <v/>
      </c>
      <c r="P250" s="120"/>
      <c r="R250" s="56" t="str">
        <f t="shared" si="35"/>
        <v/>
      </c>
      <c r="S250" s="56" t="str">
        <f t="shared" si="36"/>
        <v/>
      </c>
      <c r="T250" s="56" t="str">
        <f t="shared" si="37"/>
        <v/>
      </c>
      <c r="U250" s="56" t="str">
        <f t="shared" si="38"/>
        <v/>
      </c>
      <c r="V250" s="56" t="str">
        <f t="shared" si="39"/>
        <v/>
      </c>
      <c r="W250" s="56" t="str">
        <f t="shared" si="40"/>
        <v/>
      </c>
      <c r="X250" s="56" t="str">
        <f t="shared" si="41"/>
        <v/>
      </c>
      <c r="Y250" s="56" t="str">
        <f t="shared" si="42"/>
        <v/>
      </c>
      <c r="Z250" s="56" t="str">
        <f t="shared" si="43"/>
        <v/>
      </c>
      <c r="AA250" s="77"/>
      <c r="AB250" s="77"/>
    </row>
    <row r="251" spans="1:28" ht="36" customHeight="1">
      <c r="A251" s="84">
        <f t="shared" si="33"/>
        <v>234</v>
      </c>
      <c r="B251" s="37"/>
      <c r="C251" s="6"/>
      <c r="D251" s="110"/>
      <c r="E251" s="110"/>
      <c r="F251" s="110"/>
      <c r="G251" s="5"/>
      <c r="H251" s="5"/>
      <c r="I251" s="5"/>
      <c r="J251" s="111"/>
      <c r="K251" s="111"/>
      <c r="L251" s="111"/>
      <c r="M251" s="111"/>
      <c r="N251" s="111"/>
      <c r="O251" s="112" t="str">
        <f t="shared" si="34"/>
        <v/>
      </c>
      <c r="P251" s="120"/>
      <c r="R251" s="56" t="str">
        <f t="shared" si="35"/>
        <v/>
      </c>
      <c r="S251" s="56" t="str">
        <f t="shared" si="36"/>
        <v/>
      </c>
      <c r="T251" s="56" t="str">
        <f t="shared" si="37"/>
        <v/>
      </c>
      <c r="U251" s="56" t="str">
        <f t="shared" si="38"/>
        <v/>
      </c>
      <c r="V251" s="56" t="str">
        <f t="shared" si="39"/>
        <v/>
      </c>
      <c r="W251" s="56" t="str">
        <f t="shared" si="40"/>
        <v/>
      </c>
      <c r="X251" s="56" t="str">
        <f t="shared" si="41"/>
        <v/>
      </c>
      <c r="Y251" s="56" t="str">
        <f t="shared" si="42"/>
        <v/>
      </c>
      <c r="Z251" s="56" t="str">
        <f t="shared" si="43"/>
        <v/>
      </c>
      <c r="AA251" s="77"/>
      <c r="AB251" s="77"/>
    </row>
    <row r="252" spans="1:28" ht="36" customHeight="1">
      <c r="A252" s="84">
        <f t="shared" si="33"/>
        <v>235</v>
      </c>
      <c r="B252" s="37"/>
      <c r="C252" s="6"/>
      <c r="D252" s="110"/>
      <c r="E252" s="110"/>
      <c r="F252" s="110"/>
      <c r="G252" s="5"/>
      <c r="H252" s="5"/>
      <c r="I252" s="5"/>
      <c r="J252" s="111"/>
      <c r="K252" s="111"/>
      <c r="L252" s="111"/>
      <c r="M252" s="111"/>
      <c r="N252" s="111"/>
      <c r="O252" s="112" t="str">
        <f t="shared" si="34"/>
        <v/>
      </c>
      <c r="P252" s="120"/>
      <c r="R252" s="56" t="str">
        <f t="shared" si="35"/>
        <v/>
      </c>
      <c r="S252" s="56" t="str">
        <f t="shared" si="36"/>
        <v/>
      </c>
      <c r="T252" s="56" t="str">
        <f t="shared" si="37"/>
        <v/>
      </c>
      <c r="U252" s="56" t="str">
        <f t="shared" si="38"/>
        <v/>
      </c>
      <c r="V252" s="56" t="str">
        <f t="shared" si="39"/>
        <v/>
      </c>
      <c r="W252" s="56" t="str">
        <f t="shared" si="40"/>
        <v/>
      </c>
      <c r="X252" s="56" t="str">
        <f t="shared" si="41"/>
        <v/>
      </c>
      <c r="Y252" s="56" t="str">
        <f t="shared" si="42"/>
        <v/>
      </c>
      <c r="Z252" s="56" t="str">
        <f t="shared" si="43"/>
        <v/>
      </c>
      <c r="AA252" s="77"/>
      <c r="AB252" s="77"/>
    </row>
    <row r="253" spans="1:28" ht="36" customHeight="1">
      <c r="A253" s="84">
        <f t="shared" si="33"/>
        <v>236</v>
      </c>
      <c r="B253" s="37"/>
      <c r="C253" s="6"/>
      <c r="D253" s="110"/>
      <c r="E253" s="110"/>
      <c r="F253" s="110"/>
      <c r="G253" s="5"/>
      <c r="H253" s="5"/>
      <c r="I253" s="5"/>
      <c r="J253" s="111"/>
      <c r="K253" s="111"/>
      <c r="L253" s="111"/>
      <c r="M253" s="111"/>
      <c r="N253" s="111"/>
      <c r="O253" s="112" t="str">
        <f t="shared" si="34"/>
        <v/>
      </c>
      <c r="P253" s="120"/>
      <c r="R253" s="56" t="str">
        <f t="shared" si="35"/>
        <v/>
      </c>
      <c r="S253" s="56" t="str">
        <f t="shared" si="36"/>
        <v/>
      </c>
      <c r="T253" s="56" t="str">
        <f t="shared" si="37"/>
        <v/>
      </c>
      <c r="U253" s="56" t="str">
        <f t="shared" si="38"/>
        <v/>
      </c>
      <c r="V253" s="56" t="str">
        <f t="shared" si="39"/>
        <v/>
      </c>
      <c r="W253" s="56" t="str">
        <f t="shared" si="40"/>
        <v/>
      </c>
      <c r="X253" s="56" t="str">
        <f t="shared" si="41"/>
        <v/>
      </c>
      <c r="Y253" s="56" t="str">
        <f t="shared" si="42"/>
        <v/>
      </c>
      <c r="Z253" s="56" t="str">
        <f t="shared" si="43"/>
        <v/>
      </c>
      <c r="AA253" s="77"/>
      <c r="AB253" s="77"/>
    </row>
    <row r="254" spans="1:28" ht="36" customHeight="1">
      <c r="A254" s="84">
        <f t="shared" si="33"/>
        <v>237</v>
      </c>
      <c r="B254" s="37"/>
      <c r="C254" s="6"/>
      <c r="D254" s="110"/>
      <c r="E254" s="110"/>
      <c r="F254" s="110"/>
      <c r="G254" s="5"/>
      <c r="H254" s="5"/>
      <c r="I254" s="5"/>
      <c r="J254" s="111"/>
      <c r="K254" s="111"/>
      <c r="L254" s="111"/>
      <c r="M254" s="111"/>
      <c r="N254" s="111"/>
      <c r="O254" s="112" t="str">
        <f t="shared" si="34"/>
        <v/>
      </c>
      <c r="P254" s="120"/>
      <c r="R254" s="56" t="str">
        <f t="shared" si="35"/>
        <v/>
      </c>
      <c r="S254" s="56" t="str">
        <f t="shared" si="36"/>
        <v/>
      </c>
      <c r="T254" s="56" t="str">
        <f t="shared" si="37"/>
        <v/>
      </c>
      <c r="U254" s="56" t="str">
        <f t="shared" si="38"/>
        <v/>
      </c>
      <c r="V254" s="56" t="str">
        <f t="shared" si="39"/>
        <v/>
      </c>
      <c r="W254" s="56" t="str">
        <f t="shared" si="40"/>
        <v/>
      </c>
      <c r="X254" s="56" t="str">
        <f t="shared" si="41"/>
        <v/>
      </c>
      <c r="Y254" s="56" t="str">
        <f t="shared" si="42"/>
        <v/>
      </c>
      <c r="Z254" s="56" t="str">
        <f t="shared" si="43"/>
        <v/>
      </c>
      <c r="AA254" s="77"/>
      <c r="AB254" s="77"/>
    </row>
    <row r="255" spans="1:28" ht="36" customHeight="1">
      <c r="A255" s="84">
        <f t="shared" si="33"/>
        <v>238</v>
      </c>
      <c r="B255" s="37"/>
      <c r="C255" s="6"/>
      <c r="D255" s="110"/>
      <c r="E255" s="110"/>
      <c r="F255" s="110"/>
      <c r="G255" s="5"/>
      <c r="H255" s="5"/>
      <c r="I255" s="5"/>
      <c r="J255" s="111"/>
      <c r="K255" s="111"/>
      <c r="L255" s="111"/>
      <c r="M255" s="111"/>
      <c r="N255" s="111"/>
      <c r="O255" s="112" t="str">
        <f t="shared" si="34"/>
        <v/>
      </c>
      <c r="P255" s="120"/>
      <c r="R255" s="56" t="str">
        <f t="shared" si="35"/>
        <v/>
      </c>
      <c r="S255" s="56" t="str">
        <f t="shared" si="36"/>
        <v/>
      </c>
      <c r="T255" s="56" t="str">
        <f t="shared" si="37"/>
        <v/>
      </c>
      <c r="U255" s="56" t="str">
        <f t="shared" si="38"/>
        <v/>
      </c>
      <c r="V255" s="56" t="str">
        <f t="shared" si="39"/>
        <v/>
      </c>
      <c r="W255" s="56" t="str">
        <f t="shared" si="40"/>
        <v/>
      </c>
      <c r="X255" s="56" t="str">
        <f t="shared" si="41"/>
        <v/>
      </c>
      <c r="Y255" s="56" t="str">
        <f t="shared" si="42"/>
        <v/>
      </c>
      <c r="Z255" s="56" t="str">
        <f t="shared" si="43"/>
        <v/>
      </c>
      <c r="AA255" s="77"/>
      <c r="AB255" s="77"/>
    </row>
    <row r="256" spans="1:28" ht="36" customHeight="1">
      <c r="A256" s="84">
        <f t="shared" si="33"/>
        <v>239</v>
      </c>
      <c r="B256" s="37"/>
      <c r="C256" s="6"/>
      <c r="D256" s="110"/>
      <c r="E256" s="110"/>
      <c r="F256" s="110"/>
      <c r="G256" s="5"/>
      <c r="H256" s="5"/>
      <c r="I256" s="5"/>
      <c r="J256" s="111"/>
      <c r="K256" s="111"/>
      <c r="L256" s="111"/>
      <c r="M256" s="111"/>
      <c r="N256" s="111"/>
      <c r="O256" s="112" t="str">
        <f t="shared" si="34"/>
        <v/>
      </c>
      <c r="P256" s="120"/>
      <c r="R256" s="56" t="str">
        <f t="shared" si="35"/>
        <v/>
      </c>
      <c r="S256" s="56" t="str">
        <f t="shared" si="36"/>
        <v/>
      </c>
      <c r="T256" s="56" t="str">
        <f t="shared" si="37"/>
        <v/>
      </c>
      <c r="U256" s="56" t="str">
        <f t="shared" si="38"/>
        <v/>
      </c>
      <c r="V256" s="56" t="str">
        <f t="shared" si="39"/>
        <v/>
      </c>
      <c r="W256" s="56" t="str">
        <f t="shared" si="40"/>
        <v/>
      </c>
      <c r="X256" s="56" t="str">
        <f t="shared" si="41"/>
        <v/>
      </c>
      <c r="Y256" s="56" t="str">
        <f t="shared" si="42"/>
        <v/>
      </c>
      <c r="Z256" s="56" t="str">
        <f t="shared" si="43"/>
        <v/>
      </c>
      <c r="AA256" s="77"/>
      <c r="AB256" s="77"/>
    </row>
    <row r="257" spans="1:28" ht="36" customHeight="1">
      <c r="A257" s="84">
        <f t="shared" si="33"/>
        <v>240</v>
      </c>
      <c r="B257" s="37"/>
      <c r="C257" s="6"/>
      <c r="D257" s="110"/>
      <c r="E257" s="110"/>
      <c r="F257" s="110"/>
      <c r="G257" s="5"/>
      <c r="H257" s="5"/>
      <c r="I257" s="5"/>
      <c r="J257" s="111"/>
      <c r="K257" s="111"/>
      <c r="L257" s="111"/>
      <c r="M257" s="111"/>
      <c r="N257" s="111"/>
      <c r="O257" s="112" t="str">
        <f t="shared" si="34"/>
        <v/>
      </c>
      <c r="P257" s="120"/>
      <c r="R257" s="56" t="str">
        <f t="shared" si="35"/>
        <v/>
      </c>
      <c r="S257" s="56" t="str">
        <f t="shared" si="36"/>
        <v/>
      </c>
      <c r="T257" s="56" t="str">
        <f t="shared" si="37"/>
        <v/>
      </c>
      <c r="U257" s="56" t="str">
        <f t="shared" si="38"/>
        <v/>
      </c>
      <c r="V257" s="56" t="str">
        <f t="shared" si="39"/>
        <v/>
      </c>
      <c r="W257" s="56" t="str">
        <f t="shared" si="40"/>
        <v/>
      </c>
      <c r="X257" s="56" t="str">
        <f t="shared" si="41"/>
        <v/>
      </c>
      <c r="Y257" s="56" t="str">
        <f t="shared" si="42"/>
        <v/>
      </c>
      <c r="Z257" s="56" t="str">
        <f t="shared" si="43"/>
        <v/>
      </c>
      <c r="AA257" s="77"/>
      <c r="AB257" s="77"/>
    </row>
    <row r="258" spans="1:28" ht="36" customHeight="1">
      <c r="A258" s="84">
        <f t="shared" si="33"/>
        <v>241</v>
      </c>
      <c r="B258" s="37"/>
      <c r="C258" s="6"/>
      <c r="D258" s="110"/>
      <c r="E258" s="110"/>
      <c r="F258" s="110"/>
      <c r="G258" s="5"/>
      <c r="H258" s="5"/>
      <c r="I258" s="5"/>
      <c r="J258" s="111"/>
      <c r="K258" s="111"/>
      <c r="L258" s="111"/>
      <c r="M258" s="111"/>
      <c r="N258" s="111"/>
      <c r="O258" s="112" t="str">
        <f t="shared" si="34"/>
        <v/>
      </c>
      <c r="P258" s="120"/>
      <c r="R258" s="56" t="str">
        <f t="shared" si="35"/>
        <v/>
      </c>
      <c r="S258" s="56" t="str">
        <f t="shared" si="36"/>
        <v/>
      </c>
      <c r="T258" s="56" t="str">
        <f t="shared" si="37"/>
        <v/>
      </c>
      <c r="U258" s="56" t="str">
        <f t="shared" si="38"/>
        <v/>
      </c>
      <c r="V258" s="56" t="str">
        <f t="shared" si="39"/>
        <v/>
      </c>
      <c r="W258" s="56" t="str">
        <f t="shared" si="40"/>
        <v/>
      </c>
      <c r="X258" s="56" t="str">
        <f t="shared" si="41"/>
        <v/>
      </c>
      <c r="Y258" s="56" t="str">
        <f t="shared" si="42"/>
        <v/>
      </c>
      <c r="Z258" s="56" t="str">
        <f t="shared" si="43"/>
        <v/>
      </c>
      <c r="AA258" s="77"/>
      <c r="AB258" s="77"/>
    </row>
    <row r="259" spans="1:28" ht="36" customHeight="1">
      <c r="A259" s="84">
        <f t="shared" si="33"/>
        <v>242</v>
      </c>
      <c r="B259" s="37"/>
      <c r="C259" s="6"/>
      <c r="D259" s="110"/>
      <c r="E259" s="110"/>
      <c r="F259" s="110"/>
      <c r="G259" s="5"/>
      <c r="H259" s="5"/>
      <c r="I259" s="5"/>
      <c r="J259" s="111"/>
      <c r="K259" s="111"/>
      <c r="L259" s="111"/>
      <c r="M259" s="111"/>
      <c r="N259" s="111"/>
      <c r="O259" s="112" t="str">
        <f t="shared" si="34"/>
        <v/>
      </c>
      <c r="P259" s="120"/>
      <c r="R259" s="56" t="str">
        <f t="shared" si="35"/>
        <v/>
      </c>
      <c r="S259" s="56" t="str">
        <f t="shared" si="36"/>
        <v/>
      </c>
      <c r="T259" s="56" t="str">
        <f t="shared" si="37"/>
        <v/>
      </c>
      <c r="U259" s="56" t="str">
        <f t="shared" si="38"/>
        <v/>
      </c>
      <c r="V259" s="56" t="str">
        <f t="shared" si="39"/>
        <v/>
      </c>
      <c r="W259" s="56" t="str">
        <f t="shared" si="40"/>
        <v/>
      </c>
      <c r="X259" s="56" t="str">
        <f t="shared" si="41"/>
        <v/>
      </c>
      <c r="Y259" s="56" t="str">
        <f t="shared" si="42"/>
        <v/>
      </c>
      <c r="Z259" s="56" t="str">
        <f t="shared" si="43"/>
        <v/>
      </c>
      <c r="AA259" s="77"/>
      <c r="AB259" s="77"/>
    </row>
    <row r="260" spans="1:28" ht="36" customHeight="1">
      <c r="A260" s="84">
        <f t="shared" si="33"/>
        <v>243</v>
      </c>
      <c r="B260" s="37"/>
      <c r="C260" s="6"/>
      <c r="D260" s="110"/>
      <c r="E260" s="110"/>
      <c r="F260" s="110"/>
      <c r="G260" s="5"/>
      <c r="H260" s="5"/>
      <c r="I260" s="5"/>
      <c r="J260" s="111"/>
      <c r="K260" s="111"/>
      <c r="L260" s="111"/>
      <c r="M260" s="111"/>
      <c r="N260" s="111"/>
      <c r="O260" s="112" t="str">
        <f t="shared" si="34"/>
        <v/>
      </c>
      <c r="P260" s="120"/>
      <c r="R260" s="56" t="str">
        <f t="shared" si="35"/>
        <v/>
      </c>
      <c r="S260" s="56" t="str">
        <f t="shared" si="36"/>
        <v/>
      </c>
      <c r="T260" s="56" t="str">
        <f t="shared" si="37"/>
        <v/>
      </c>
      <c r="U260" s="56" t="str">
        <f t="shared" si="38"/>
        <v/>
      </c>
      <c r="V260" s="56" t="str">
        <f t="shared" si="39"/>
        <v/>
      </c>
      <c r="W260" s="56" t="str">
        <f t="shared" si="40"/>
        <v/>
      </c>
      <c r="X260" s="56" t="str">
        <f t="shared" si="41"/>
        <v/>
      </c>
      <c r="Y260" s="56" t="str">
        <f t="shared" si="42"/>
        <v/>
      </c>
      <c r="Z260" s="56" t="str">
        <f t="shared" si="43"/>
        <v/>
      </c>
      <c r="AA260" s="77"/>
      <c r="AB260" s="77"/>
    </row>
    <row r="261" spans="1:28" ht="36" customHeight="1">
      <c r="A261" s="84">
        <f t="shared" si="33"/>
        <v>244</v>
      </c>
      <c r="B261" s="37"/>
      <c r="C261" s="6"/>
      <c r="D261" s="110"/>
      <c r="E261" s="110"/>
      <c r="F261" s="110"/>
      <c r="G261" s="5"/>
      <c r="H261" s="5"/>
      <c r="I261" s="5"/>
      <c r="J261" s="111"/>
      <c r="K261" s="111"/>
      <c r="L261" s="111"/>
      <c r="M261" s="111"/>
      <c r="N261" s="111"/>
      <c r="O261" s="112" t="str">
        <f t="shared" si="34"/>
        <v/>
      </c>
      <c r="P261" s="120"/>
      <c r="R261" s="56" t="str">
        <f t="shared" si="35"/>
        <v/>
      </c>
      <c r="S261" s="56" t="str">
        <f t="shared" si="36"/>
        <v/>
      </c>
      <c r="T261" s="56" t="str">
        <f t="shared" si="37"/>
        <v/>
      </c>
      <c r="U261" s="56" t="str">
        <f t="shared" si="38"/>
        <v/>
      </c>
      <c r="V261" s="56" t="str">
        <f t="shared" si="39"/>
        <v/>
      </c>
      <c r="W261" s="56" t="str">
        <f t="shared" si="40"/>
        <v/>
      </c>
      <c r="X261" s="56" t="str">
        <f t="shared" si="41"/>
        <v/>
      </c>
      <c r="Y261" s="56" t="str">
        <f t="shared" si="42"/>
        <v/>
      </c>
      <c r="Z261" s="56" t="str">
        <f t="shared" si="43"/>
        <v/>
      </c>
      <c r="AA261" s="77"/>
      <c r="AB261" s="77"/>
    </row>
    <row r="262" spans="1:28" ht="36" customHeight="1">
      <c r="A262" s="84">
        <f t="shared" si="33"/>
        <v>245</v>
      </c>
      <c r="B262" s="37"/>
      <c r="C262" s="6"/>
      <c r="D262" s="110"/>
      <c r="E262" s="110"/>
      <c r="F262" s="110"/>
      <c r="G262" s="5"/>
      <c r="H262" s="5"/>
      <c r="I262" s="5"/>
      <c r="J262" s="111"/>
      <c r="K262" s="111"/>
      <c r="L262" s="111"/>
      <c r="M262" s="111"/>
      <c r="N262" s="111"/>
      <c r="O262" s="112" t="str">
        <f t="shared" si="34"/>
        <v/>
      </c>
      <c r="P262" s="120"/>
      <c r="R262" s="56" t="str">
        <f t="shared" si="35"/>
        <v/>
      </c>
      <c r="S262" s="56" t="str">
        <f t="shared" si="36"/>
        <v/>
      </c>
      <c r="T262" s="56" t="str">
        <f t="shared" si="37"/>
        <v/>
      </c>
      <c r="U262" s="56" t="str">
        <f t="shared" si="38"/>
        <v/>
      </c>
      <c r="V262" s="56" t="str">
        <f t="shared" si="39"/>
        <v/>
      </c>
      <c r="W262" s="56" t="str">
        <f t="shared" si="40"/>
        <v/>
      </c>
      <c r="X262" s="56" t="str">
        <f t="shared" si="41"/>
        <v/>
      </c>
      <c r="Y262" s="56" t="str">
        <f t="shared" si="42"/>
        <v/>
      </c>
      <c r="Z262" s="56" t="str">
        <f t="shared" si="43"/>
        <v/>
      </c>
      <c r="AA262" s="77"/>
      <c r="AB262" s="77"/>
    </row>
    <row r="263" spans="1:28" ht="36" customHeight="1">
      <c r="A263" s="84">
        <f t="shared" si="33"/>
        <v>246</v>
      </c>
      <c r="B263" s="37"/>
      <c r="C263" s="6"/>
      <c r="D263" s="110"/>
      <c r="E263" s="110"/>
      <c r="F263" s="110"/>
      <c r="G263" s="5"/>
      <c r="H263" s="5"/>
      <c r="I263" s="5"/>
      <c r="J263" s="111"/>
      <c r="K263" s="111"/>
      <c r="L263" s="111"/>
      <c r="M263" s="111"/>
      <c r="N263" s="111"/>
      <c r="O263" s="112" t="str">
        <f t="shared" si="34"/>
        <v/>
      </c>
      <c r="P263" s="120"/>
      <c r="R263" s="56" t="str">
        <f t="shared" si="35"/>
        <v/>
      </c>
      <c r="S263" s="56" t="str">
        <f t="shared" si="36"/>
        <v/>
      </c>
      <c r="T263" s="56" t="str">
        <f t="shared" si="37"/>
        <v/>
      </c>
      <c r="U263" s="56" t="str">
        <f t="shared" si="38"/>
        <v/>
      </c>
      <c r="V263" s="56" t="str">
        <f t="shared" si="39"/>
        <v/>
      </c>
      <c r="W263" s="56" t="str">
        <f t="shared" si="40"/>
        <v/>
      </c>
      <c r="X263" s="56" t="str">
        <f t="shared" si="41"/>
        <v/>
      </c>
      <c r="Y263" s="56" t="str">
        <f t="shared" si="42"/>
        <v/>
      </c>
      <c r="Z263" s="56" t="str">
        <f t="shared" si="43"/>
        <v/>
      </c>
      <c r="AA263" s="77"/>
      <c r="AB263" s="77"/>
    </row>
    <row r="264" spans="1:28" ht="36" customHeight="1">
      <c r="A264" s="84">
        <f t="shared" si="33"/>
        <v>247</v>
      </c>
      <c r="B264" s="37"/>
      <c r="C264" s="6"/>
      <c r="D264" s="110"/>
      <c r="E264" s="110"/>
      <c r="F264" s="110"/>
      <c r="G264" s="5"/>
      <c r="H264" s="5"/>
      <c r="I264" s="5"/>
      <c r="J264" s="111"/>
      <c r="K264" s="111"/>
      <c r="L264" s="111"/>
      <c r="M264" s="111"/>
      <c r="N264" s="111"/>
      <c r="O264" s="112" t="str">
        <f t="shared" si="34"/>
        <v/>
      </c>
      <c r="P264" s="120"/>
      <c r="R264" s="56" t="str">
        <f t="shared" si="35"/>
        <v/>
      </c>
      <c r="S264" s="56" t="str">
        <f t="shared" si="36"/>
        <v/>
      </c>
      <c r="T264" s="56" t="str">
        <f t="shared" si="37"/>
        <v/>
      </c>
      <c r="U264" s="56" t="str">
        <f t="shared" si="38"/>
        <v/>
      </c>
      <c r="V264" s="56" t="str">
        <f t="shared" si="39"/>
        <v/>
      </c>
      <c r="W264" s="56" t="str">
        <f t="shared" si="40"/>
        <v/>
      </c>
      <c r="X264" s="56" t="str">
        <f t="shared" si="41"/>
        <v/>
      </c>
      <c r="Y264" s="56" t="str">
        <f t="shared" si="42"/>
        <v/>
      </c>
      <c r="Z264" s="56" t="str">
        <f t="shared" si="43"/>
        <v/>
      </c>
      <c r="AA264" s="77"/>
      <c r="AB264" s="77"/>
    </row>
    <row r="265" spans="1:28" ht="36" customHeight="1">
      <c r="A265" s="84">
        <f t="shared" si="33"/>
        <v>248</v>
      </c>
      <c r="B265" s="37"/>
      <c r="C265" s="6"/>
      <c r="D265" s="110"/>
      <c r="E265" s="110"/>
      <c r="F265" s="110"/>
      <c r="G265" s="5"/>
      <c r="H265" s="5"/>
      <c r="I265" s="5"/>
      <c r="J265" s="111"/>
      <c r="K265" s="111"/>
      <c r="L265" s="111"/>
      <c r="M265" s="111"/>
      <c r="N265" s="111"/>
      <c r="O265" s="112" t="str">
        <f t="shared" si="34"/>
        <v/>
      </c>
      <c r="P265" s="120"/>
      <c r="R265" s="56" t="str">
        <f t="shared" si="35"/>
        <v/>
      </c>
      <c r="S265" s="56" t="str">
        <f t="shared" si="36"/>
        <v/>
      </c>
      <c r="T265" s="56" t="str">
        <f t="shared" si="37"/>
        <v/>
      </c>
      <c r="U265" s="56" t="str">
        <f t="shared" si="38"/>
        <v/>
      </c>
      <c r="V265" s="56" t="str">
        <f t="shared" si="39"/>
        <v/>
      </c>
      <c r="W265" s="56" t="str">
        <f t="shared" si="40"/>
        <v/>
      </c>
      <c r="X265" s="56" t="str">
        <f t="shared" si="41"/>
        <v/>
      </c>
      <c r="Y265" s="56" t="str">
        <f t="shared" si="42"/>
        <v/>
      </c>
      <c r="Z265" s="56" t="str">
        <f t="shared" si="43"/>
        <v/>
      </c>
      <c r="AA265" s="77"/>
      <c r="AB265" s="77"/>
    </row>
    <row r="266" spans="1:28" ht="36" customHeight="1">
      <c r="A266" s="84">
        <f t="shared" si="33"/>
        <v>249</v>
      </c>
      <c r="B266" s="37"/>
      <c r="C266" s="6"/>
      <c r="D266" s="110"/>
      <c r="E266" s="110"/>
      <c r="F266" s="110"/>
      <c r="G266" s="5"/>
      <c r="H266" s="5"/>
      <c r="I266" s="5"/>
      <c r="J266" s="111"/>
      <c r="K266" s="111"/>
      <c r="L266" s="111"/>
      <c r="M266" s="111"/>
      <c r="N266" s="111"/>
      <c r="O266" s="112" t="str">
        <f t="shared" si="34"/>
        <v/>
      </c>
      <c r="P266" s="120"/>
      <c r="R266" s="56" t="str">
        <f t="shared" si="35"/>
        <v/>
      </c>
      <c r="S266" s="56" t="str">
        <f t="shared" si="36"/>
        <v/>
      </c>
      <c r="T266" s="56" t="str">
        <f t="shared" si="37"/>
        <v/>
      </c>
      <c r="U266" s="56" t="str">
        <f t="shared" si="38"/>
        <v/>
      </c>
      <c r="V266" s="56" t="str">
        <f t="shared" si="39"/>
        <v/>
      </c>
      <c r="W266" s="56" t="str">
        <f t="shared" si="40"/>
        <v/>
      </c>
      <c r="X266" s="56" t="str">
        <f t="shared" si="41"/>
        <v/>
      </c>
      <c r="Y266" s="56" t="str">
        <f t="shared" si="42"/>
        <v/>
      </c>
      <c r="Z266" s="56" t="str">
        <f t="shared" si="43"/>
        <v/>
      </c>
      <c r="AA266" s="77"/>
      <c r="AB266" s="77"/>
    </row>
    <row r="267" spans="1:28" ht="36" customHeight="1">
      <c r="A267" s="84">
        <f t="shared" si="33"/>
        <v>250</v>
      </c>
      <c r="B267" s="37"/>
      <c r="C267" s="6"/>
      <c r="D267" s="110"/>
      <c r="E267" s="110"/>
      <c r="F267" s="110"/>
      <c r="G267" s="5"/>
      <c r="H267" s="5"/>
      <c r="I267" s="5"/>
      <c r="J267" s="111"/>
      <c r="K267" s="111"/>
      <c r="L267" s="111"/>
      <c r="M267" s="111"/>
      <c r="N267" s="111"/>
      <c r="O267" s="112" t="str">
        <f t="shared" si="34"/>
        <v/>
      </c>
      <c r="P267" s="120"/>
      <c r="R267" s="56" t="str">
        <f t="shared" si="35"/>
        <v/>
      </c>
      <c r="S267" s="56" t="str">
        <f t="shared" si="36"/>
        <v/>
      </c>
      <c r="T267" s="56" t="str">
        <f t="shared" si="37"/>
        <v/>
      </c>
      <c r="U267" s="56" t="str">
        <f t="shared" si="38"/>
        <v/>
      </c>
      <c r="V267" s="56" t="str">
        <f t="shared" si="39"/>
        <v/>
      </c>
      <c r="W267" s="56" t="str">
        <f t="shared" si="40"/>
        <v/>
      </c>
      <c r="X267" s="56" t="str">
        <f t="shared" si="41"/>
        <v/>
      </c>
      <c r="Y267" s="56" t="str">
        <f t="shared" si="42"/>
        <v/>
      </c>
      <c r="Z267" s="56" t="str">
        <f t="shared" si="43"/>
        <v/>
      </c>
      <c r="AA267" s="77"/>
      <c r="AB267" s="77"/>
    </row>
    <row r="268" spans="1:28" ht="36" customHeight="1">
      <c r="A268" s="84">
        <f t="shared" si="33"/>
        <v>251</v>
      </c>
      <c r="B268" s="37"/>
      <c r="C268" s="6"/>
      <c r="D268" s="110"/>
      <c r="E268" s="110"/>
      <c r="F268" s="110"/>
      <c r="G268" s="5"/>
      <c r="H268" s="5"/>
      <c r="I268" s="5"/>
      <c r="J268" s="111"/>
      <c r="K268" s="111"/>
      <c r="L268" s="111"/>
      <c r="M268" s="111"/>
      <c r="N268" s="111"/>
      <c r="O268" s="112" t="str">
        <f t="shared" si="34"/>
        <v/>
      </c>
      <c r="P268" s="120"/>
      <c r="R268" s="56" t="str">
        <f t="shared" si="35"/>
        <v/>
      </c>
      <c r="S268" s="56" t="str">
        <f t="shared" si="36"/>
        <v/>
      </c>
      <c r="T268" s="56" t="str">
        <f t="shared" si="37"/>
        <v/>
      </c>
      <c r="U268" s="56" t="str">
        <f t="shared" si="38"/>
        <v/>
      </c>
      <c r="V268" s="56" t="str">
        <f t="shared" si="39"/>
        <v/>
      </c>
      <c r="W268" s="56" t="str">
        <f t="shared" si="40"/>
        <v/>
      </c>
      <c r="X268" s="56" t="str">
        <f t="shared" si="41"/>
        <v/>
      </c>
      <c r="Y268" s="56" t="str">
        <f t="shared" si="42"/>
        <v/>
      </c>
      <c r="Z268" s="56" t="str">
        <f t="shared" si="43"/>
        <v/>
      </c>
      <c r="AA268" s="77"/>
      <c r="AB268" s="77"/>
    </row>
    <row r="269" spans="1:28" ht="36" customHeight="1">
      <c r="A269" s="84">
        <f t="shared" si="33"/>
        <v>252</v>
      </c>
      <c r="B269" s="37"/>
      <c r="C269" s="6"/>
      <c r="D269" s="110"/>
      <c r="E269" s="110"/>
      <c r="F269" s="110"/>
      <c r="G269" s="5"/>
      <c r="H269" s="5"/>
      <c r="I269" s="5"/>
      <c r="J269" s="111"/>
      <c r="K269" s="111"/>
      <c r="L269" s="111"/>
      <c r="M269" s="111"/>
      <c r="N269" s="111"/>
      <c r="O269" s="112" t="str">
        <f t="shared" si="34"/>
        <v/>
      </c>
      <c r="P269" s="120"/>
      <c r="R269" s="56" t="str">
        <f t="shared" si="35"/>
        <v/>
      </c>
      <c r="S269" s="56" t="str">
        <f t="shared" si="36"/>
        <v/>
      </c>
      <c r="T269" s="56" t="str">
        <f t="shared" si="37"/>
        <v/>
      </c>
      <c r="U269" s="56" t="str">
        <f t="shared" si="38"/>
        <v/>
      </c>
      <c r="V269" s="56" t="str">
        <f t="shared" si="39"/>
        <v/>
      </c>
      <c r="W269" s="56" t="str">
        <f t="shared" si="40"/>
        <v/>
      </c>
      <c r="X269" s="56" t="str">
        <f t="shared" si="41"/>
        <v/>
      </c>
      <c r="Y269" s="56" t="str">
        <f t="shared" si="42"/>
        <v/>
      </c>
      <c r="Z269" s="56" t="str">
        <f t="shared" si="43"/>
        <v/>
      </c>
      <c r="AA269" s="77"/>
      <c r="AB269" s="77"/>
    </row>
    <row r="270" spans="1:28" ht="36" customHeight="1">
      <c r="A270" s="84">
        <f t="shared" si="33"/>
        <v>253</v>
      </c>
      <c r="B270" s="37"/>
      <c r="C270" s="6"/>
      <c r="D270" s="110"/>
      <c r="E270" s="110"/>
      <c r="F270" s="110"/>
      <c r="G270" s="5"/>
      <c r="H270" s="5"/>
      <c r="I270" s="5"/>
      <c r="J270" s="111"/>
      <c r="K270" s="111"/>
      <c r="L270" s="111"/>
      <c r="M270" s="111"/>
      <c r="N270" s="111"/>
      <c r="O270" s="112" t="str">
        <f t="shared" si="34"/>
        <v/>
      </c>
      <c r="P270" s="120"/>
      <c r="R270" s="56" t="str">
        <f t="shared" si="35"/>
        <v/>
      </c>
      <c r="S270" s="56" t="str">
        <f t="shared" si="36"/>
        <v/>
      </c>
      <c r="T270" s="56" t="str">
        <f t="shared" si="37"/>
        <v/>
      </c>
      <c r="U270" s="56" t="str">
        <f t="shared" si="38"/>
        <v/>
      </c>
      <c r="V270" s="56" t="str">
        <f t="shared" si="39"/>
        <v/>
      </c>
      <c r="W270" s="56" t="str">
        <f t="shared" si="40"/>
        <v/>
      </c>
      <c r="X270" s="56" t="str">
        <f t="shared" si="41"/>
        <v/>
      </c>
      <c r="Y270" s="56" t="str">
        <f t="shared" si="42"/>
        <v/>
      </c>
      <c r="Z270" s="56" t="str">
        <f t="shared" si="43"/>
        <v/>
      </c>
      <c r="AA270" s="77"/>
      <c r="AB270" s="77"/>
    </row>
    <row r="271" spans="1:28" ht="36" customHeight="1">
      <c r="A271" s="84">
        <f t="shared" si="33"/>
        <v>254</v>
      </c>
      <c r="B271" s="37"/>
      <c r="C271" s="6"/>
      <c r="D271" s="110"/>
      <c r="E271" s="110"/>
      <c r="F271" s="110"/>
      <c r="G271" s="5"/>
      <c r="H271" s="5"/>
      <c r="I271" s="5"/>
      <c r="J271" s="111"/>
      <c r="K271" s="111"/>
      <c r="L271" s="111"/>
      <c r="M271" s="111"/>
      <c r="N271" s="111"/>
      <c r="O271" s="112" t="str">
        <f t="shared" si="34"/>
        <v/>
      </c>
      <c r="P271" s="120"/>
      <c r="R271" s="56" t="str">
        <f t="shared" si="35"/>
        <v/>
      </c>
      <c r="S271" s="56" t="str">
        <f t="shared" si="36"/>
        <v/>
      </c>
      <c r="T271" s="56" t="str">
        <f t="shared" si="37"/>
        <v/>
      </c>
      <c r="U271" s="56" t="str">
        <f t="shared" si="38"/>
        <v/>
      </c>
      <c r="V271" s="56" t="str">
        <f t="shared" si="39"/>
        <v/>
      </c>
      <c r="W271" s="56" t="str">
        <f t="shared" si="40"/>
        <v/>
      </c>
      <c r="X271" s="56" t="str">
        <f t="shared" si="41"/>
        <v/>
      </c>
      <c r="Y271" s="56" t="str">
        <f t="shared" si="42"/>
        <v/>
      </c>
      <c r="Z271" s="56" t="str">
        <f t="shared" si="43"/>
        <v/>
      </c>
      <c r="AA271" s="77"/>
      <c r="AB271" s="77"/>
    </row>
    <row r="272" spans="1:28" ht="36" customHeight="1">
      <c r="A272" s="84">
        <f t="shared" si="33"/>
        <v>255</v>
      </c>
      <c r="B272" s="37"/>
      <c r="C272" s="6"/>
      <c r="D272" s="110"/>
      <c r="E272" s="110"/>
      <c r="F272" s="110"/>
      <c r="G272" s="5"/>
      <c r="H272" s="5"/>
      <c r="I272" s="5"/>
      <c r="J272" s="111"/>
      <c r="K272" s="111"/>
      <c r="L272" s="111"/>
      <c r="M272" s="111"/>
      <c r="N272" s="111"/>
      <c r="O272" s="112" t="str">
        <f t="shared" si="34"/>
        <v/>
      </c>
      <c r="P272" s="120"/>
      <c r="R272" s="56" t="str">
        <f t="shared" si="35"/>
        <v/>
      </c>
      <c r="S272" s="56" t="str">
        <f t="shared" si="36"/>
        <v/>
      </c>
      <c r="T272" s="56" t="str">
        <f t="shared" si="37"/>
        <v/>
      </c>
      <c r="U272" s="56" t="str">
        <f t="shared" si="38"/>
        <v/>
      </c>
      <c r="V272" s="56" t="str">
        <f t="shared" si="39"/>
        <v/>
      </c>
      <c r="W272" s="56" t="str">
        <f t="shared" si="40"/>
        <v/>
      </c>
      <c r="X272" s="56" t="str">
        <f t="shared" si="41"/>
        <v/>
      </c>
      <c r="Y272" s="56" t="str">
        <f t="shared" si="42"/>
        <v/>
      </c>
      <c r="Z272" s="56" t="str">
        <f t="shared" si="43"/>
        <v/>
      </c>
      <c r="AA272" s="77"/>
      <c r="AB272" s="77"/>
    </row>
    <row r="273" spans="1:28" ht="36" customHeight="1">
      <c r="A273" s="84">
        <f t="shared" si="33"/>
        <v>256</v>
      </c>
      <c r="B273" s="37"/>
      <c r="C273" s="6"/>
      <c r="D273" s="110"/>
      <c r="E273" s="110"/>
      <c r="F273" s="110"/>
      <c r="G273" s="5"/>
      <c r="H273" s="5"/>
      <c r="I273" s="5"/>
      <c r="J273" s="111"/>
      <c r="K273" s="111"/>
      <c r="L273" s="111"/>
      <c r="M273" s="111"/>
      <c r="N273" s="111"/>
      <c r="O273" s="112" t="str">
        <f t="shared" si="34"/>
        <v/>
      </c>
      <c r="P273" s="120"/>
      <c r="R273" s="56" t="str">
        <f t="shared" si="35"/>
        <v/>
      </c>
      <c r="S273" s="56" t="str">
        <f t="shared" si="36"/>
        <v/>
      </c>
      <c r="T273" s="56" t="str">
        <f t="shared" si="37"/>
        <v/>
      </c>
      <c r="U273" s="56" t="str">
        <f t="shared" si="38"/>
        <v/>
      </c>
      <c r="V273" s="56" t="str">
        <f t="shared" si="39"/>
        <v/>
      </c>
      <c r="W273" s="56" t="str">
        <f t="shared" si="40"/>
        <v/>
      </c>
      <c r="X273" s="56" t="str">
        <f t="shared" si="41"/>
        <v/>
      </c>
      <c r="Y273" s="56" t="str">
        <f t="shared" si="42"/>
        <v/>
      </c>
      <c r="Z273" s="56" t="str">
        <f t="shared" si="43"/>
        <v/>
      </c>
      <c r="AA273" s="77"/>
      <c r="AB273" s="77"/>
    </row>
    <row r="274" spans="1:28" ht="36" customHeight="1">
      <c r="A274" s="84">
        <f t="shared" si="33"/>
        <v>257</v>
      </c>
      <c r="B274" s="37"/>
      <c r="C274" s="6"/>
      <c r="D274" s="110"/>
      <c r="E274" s="110"/>
      <c r="F274" s="110"/>
      <c r="G274" s="5"/>
      <c r="H274" s="5"/>
      <c r="I274" s="5"/>
      <c r="J274" s="111"/>
      <c r="K274" s="111"/>
      <c r="L274" s="111"/>
      <c r="M274" s="111"/>
      <c r="N274" s="111"/>
      <c r="O274" s="112" t="str">
        <f t="shared" si="34"/>
        <v/>
      </c>
      <c r="P274" s="120"/>
      <c r="R274" s="56" t="str">
        <f t="shared" si="35"/>
        <v/>
      </c>
      <c r="S274" s="56" t="str">
        <f t="shared" si="36"/>
        <v/>
      </c>
      <c r="T274" s="56" t="str">
        <f t="shared" si="37"/>
        <v/>
      </c>
      <c r="U274" s="56" t="str">
        <f t="shared" si="38"/>
        <v/>
      </c>
      <c r="V274" s="56" t="str">
        <f t="shared" si="39"/>
        <v/>
      </c>
      <c r="W274" s="56" t="str">
        <f t="shared" si="40"/>
        <v/>
      </c>
      <c r="X274" s="56" t="str">
        <f t="shared" si="41"/>
        <v/>
      </c>
      <c r="Y274" s="56" t="str">
        <f t="shared" si="42"/>
        <v/>
      </c>
      <c r="Z274" s="56" t="str">
        <f t="shared" si="43"/>
        <v/>
      </c>
      <c r="AA274" s="77"/>
      <c r="AB274" s="77"/>
    </row>
    <row r="275" spans="1:28" ht="36" customHeight="1">
      <c r="A275" s="84">
        <f t="shared" ref="A275:A317" si="44">ROW()-17</f>
        <v>258</v>
      </c>
      <c r="B275" s="37"/>
      <c r="C275" s="6"/>
      <c r="D275" s="110"/>
      <c r="E275" s="110"/>
      <c r="F275" s="110"/>
      <c r="G275" s="5"/>
      <c r="H275" s="5"/>
      <c r="I275" s="5"/>
      <c r="J275" s="111"/>
      <c r="K275" s="111"/>
      <c r="L275" s="111"/>
      <c r="M275" s="111"/>
      <c r="N275" s="111"/>
      <c r="O275" s="112" t="str">
        <f t="shared" ref="O275:O317" si="45">IF(OR(U275=$AK$2,V275=$AK$2,W275=$AK$2,X275=$AK$2),$AL$2,IF(Y275=$AK$2,$AM$2,IF(Z275=$AK$2,$AN$2,"")))</f>
        <v/>
      </c>
      <c r="P275" s="120"/>
      <c r="R275" s="56" t="str">
        <f t="shared" ref="R275:R317" si="46">IF(C275=$T$2,$AC$2,IF(C275&lt;&gt;"",IF(D275=$V$2,IF(E275=$Z$2,$AC$2,IF(E275=$AA$2,$AE$2,IF(E275=$AB$2,$AF$2,""))),IF(D275=$W$2,IF(E275=$AB$2,$AF$2,IF(E275&lt;&gt;"",$AE$2,"")),IF(D275=$X$2,IF(E275&lt;&gt;"",$AF$2,""),""))),""))</f>
        <v/>
      </c>
      <c r="S275" s="56" t="str">
        <f t="shared" ref="S275:S317" si="47">IF(C275=$T$2,$AF$2,IF(C275&lt;&gt;"",IF(D275=$V$2,IF(E275=$Z$2,$AD$2,""),""),""))</f>
        <v/>
      </c>
      <c r="T275" s="56" t="str">
        <f t="shared" ref="T275:T317" si="48">IF(C275=$T$2,"",IF(C275&lt;&gt;"",IF(D275=$V$2,IF(E275=$Z$2,$AF$2,""),""),""))</f>
        <v/>
      </c>
      <c r="U275" s="56" t="str">
        <f t="shared" ref="U275:U317" si="49">IF(AND(OR(F275=$AC$2,F275=$AD$2,F275=$AE$2),J275&lt;&gt;"",K275&lt;&gt;"",K275&lt;J275*$AG$2/100*$AI$2-99),$AK$2,"")</f>
        <v/>
      </c>
      <c r="V275" s="56" t="str">
        <f t="shared" ref="V275:V317" si="50">IF(AND(J275&lt;&gt;"",K275&lt;&gt;"",(J275*$AG$2/100*$AI$2+99)&lt;K275,K275&lt;=(J275*($AG$2*$AI$2+$AJ$2)/100)),$AK$2,"")</f>
        <v/>
      </c>
      <c r="W275" s="56" t="str">
        <f t="shared" ref="W275:W317" si="51">IF(AND(J275&lt;&gt;"",K275&lt;&gt;"",(J275*($AG$2*$AI$2+$AJ$2)/100)&lt;K275,K275&lt;=(J275*$AH$2/100*$AI$2)),$AK$2,"")</f>
        <v/>
      </c>
      <c r="X275" s="56" t="str">
        <f t="shared" ref="X275:X317" si="52">IF(AND(J275&lt;&gt;"",K275&lt;&gt;"",(J275*$AH$2/100*$AI$2)&lt;K275),$AK$2,"")</f>
        <v/>
      </c>
      <c r="Y275" s="56" t="str">
        <f t="shared" ref="Y275:Y317" si="53">IF(AND(K275&lt;&gt;"",L275&lt;&gt;"",L275&gt;K275),$AK$2,"")</f>
        <v/>
      </c>
      <c r="Z275" s="56" t="str">
        <f t="shared" ref="Z275:Z317" si="54">IF(AND(K275&lt;&gt;"",M275&lt;&gt;"",OR(M275&lt;(K275*$AJ$2/($AG$2*$AI$2)-99),(K275*$AJ$2/($AG$2*$AI$2)+99)&lt;M275)),$AK$2,"")</f>
        <v/>
      </c>
      <c r="AA275" s="77"/>
      <c r="AB275" s="77"/>
    </row>
    <row r="276" spans="1:28" ht="36" customHeight="1">
      <c r="A276" s="84">
        <f t="shared" si="44"/>
        <v>259</v>
      </c>
      <c r="B276" s="37"/>
      <c r="C276" s="6"/>
      <c r="D276" s="110"/>
      <c r="E276" s="110"/>
      <c r="F276" s="110"/>
      <c r="G276" s="5"/>
      <c r="H276" s="5"/>
      <c r="I276" s="5"/>
      <c r="J276" s="111"/>
      <c r="K276" s="111"/>
      <c r="L276" s="111"/>
      <c r="M276" s="111"/>
      <c r="N276" s="111"/>
      <c r="O276" s="112" t="str">
        <f t="shared" si="45"/>
        <v/>
      </c>
      <c r="P276" s="120"/>
      <c r="R276" s="56" t="str">
        <f t="shared" si="46"/>
        <v/>
      </c>
      <c r="S276" s="56" t="str">
        <f t="shared" si="47"/>
        <v/>
      </c>
      <c r="T276" s="56" t="str">
        <f t="shared" si="48"/>
        <v/>
      </c>
      <c r="U276" s="56" t="str">
        <f t="shared" si="49"/>
        <v/>
      </c>
      <c r="V276" s="56" t="str">
        <f t="shared" si="50"/>
        <v/>
      </c>
      <c r="W276" s="56" t="str">
        <f t="shared" si="51"/>
        <v/>
      </c>
      <c r="X276" s="56" t="str">
        <f t="shared" si="52"/>
        <v/>
      </c>
      <c r="Y276" s="56" t="str">
        <f t="shared" si="53"/>
        <v/>
      </c>
      <c r="Z276" s="56" t="str">
        <f t="shared" si="54"/>
        <v/>
      </c>
      <c r="AA276" s="77"/>
      <c r="AB276" s="77"/>
    </row>
    <row r="277" spans="1:28" ht="36" customHeight="1">
      <c r="A277" s="84">
        <f t="shared" si="44"/>
        <v>260</v>
      </c>
      <c r="B277" s="37"/>
      <c r="C277" s="6"/>
      <c r="D277" s="110"/>
      <c r="E277" s="110"/>
      <c r="F277" s="110"/>
      <c r="G277" s="5"/>
      <c r="H277" s="5"/>
      <c r="I277" s="5"/>
      <c r="J277" s="111"/>
      <c r="K277" s="111"/>
      <c r="L277" s="111"/>
      <c r="M277" s="111"/>
      <c r="N277" s="111"/>
      <c r="O277" s="112" t="str">
        <f t="shared" si="45"/>
        <v/>
      </c>
      <c r="P277" s="120"/>
      <c r="R277" s="56" t="str">
        <f t="shared" si="46"/>
        <v/>
      </c>
      <c r="S277" s="56" t="str">
        <f t="shared" si="47"/>
        <v/>
      </c>
      <c r="T277" s="56" t="str">
        <f t="shared" si="48"/>
        <v/>
      </c>
      <c r="U277" s="56" t="str">
        <f t="shared" si="49"/>
        <v/>
      </c>
      <c r="V277" s="56" t="str">
        <f t="shared" si="50"/>
        <v/>
      </c>
      <c r="W277" s="56" t="str">
        <f t="shared" si="51"/>
        <v/>
      </c>
      <c r="X277" s="56" t="str">
        <f t="shared" si="52"/>
        <v/>
      </c>
      <c r="Y277" s="56" t="str">
        <f t="shared" si="53"/>
        <v/>
      </c>
      <c r="Z277" s="56" t="str">
        <f t="shared" si="54"/>
        <v/>
      </c>
      <c r="AA277" s="77"/>
      <c r="AB277" s="77"/>
    </row>
    <row r="278" spans="1:28" ht="36" customHeight="1">
      <c r="A278" s="84">
        <f t="shared" si="44"/>
        <v>261</v>
      </c>
      <c r="B278" s="37"/>
      <c r="C278" s="6"/>
      <c r="D278" s="110"/>
      <c r="E278" s="110"/>
      <c r="F278" s="110"/>
      <c r="G278" s="5"/>
      <c r="H278" s="5"/>
      <c r="I278" s="5"/>
      <c r="J278" s="111"/>
      <c r="K278" s="111"/>
      <c r="L278" s="111"/>
      <c r="M278" s="111"/>
      <c r="N278" s="111"/>
      <c r="O278" s="112" t="str">
        <f t="shared" si="45"/>
        <v/>
      </c>
      <c r="P278" s="120"/>
      <c r="R278" s="56" t="str">
        <f t="shared" si="46"/>
        <v/>
      </c>
      <c r="S278" s="56" t="str">
        <f t="shared" si="47"/>
        <v/>
      </c>
      <c r="T278" s="56" t="str">
        <f t="shared" si="48"/>
        <v/>
      </c>
      <c r="U278" s="56" t="str">
        <f t="shared" si="49"/>
        <v/>
      </c>
      <c r="V278" s="56" t="str">
        <f t="shared" si="50"/>
        <v/>
      </c>
      <c r="W278" s="56" t="str">
        <f t="shared" si="51"/>
        <v/>
      </c>
      <c r="X278" s="56" t="str">
        <f t="shared" si="52"/>
        <v/>
      </c>
      <c r="Y278" s="56" t="str">
        <f t="shared" si="53"/>
        <v/>
      </c>
      <c r="Z278" s="56" t="str">
        <f t="shared" si="54"/>
        <v/>
      </c>
      <c r="AA278" s="77"/>
      <c r="AB278" s="77"/>
    </row>
    <row r="279" spans="1:28" ht="36" customHeight="1">
      <c r="A279" s="84">
        <f t="shared" si="44"/>
        <v>262</v>
      </c>
      <c r="B279" s="37"/>
      <c r="C279" s="6"/>
      <c r="D279" s="110"/>
      <c r="E279" s="110"/>
      <c r="F279" s="110"/>
      <c r="G279" s="5"/>
      <c r="H279" s="5"/>
      <c r="I279" s="5"/>
      <c r="J279" s="111"/>
      <c r="K279" s="111"/>
      <c r="L279" s="111"/>
      <c r="M279" s="111"/>
      <c r="N279" s="111"/>
      <c r="O279" s="112" t="str">
        <f t="shared" si="45"/>
        <v/>
      </c>
      <c r="P279" s="120"/>
      <c r="R279" s="56" t="str">
        <f t="shared" si="46"/>
        <v/>
      </c>
      <c r="S279" s="56" t="str">
        <f t="shared" si="47"/>
        <v/>
      </c>
      <c r="T279" s="56" t="str">
        <f t="shared" si="48"/>
        <v/>
      </c>
      <c r="U279" s="56" t="str">
        <f t="shared" si="49"/>
        <v/>
      </c>
      <c r="V279" s="56" t="str">
        <f t="shared" si="50"/>
        <v/>
      </c>
      <c r="W279" s="56" t="str">
        <f t="shared" si="51"/>
        <v/>
      </c>
      <c r="X279" s="56" t="str">
        <f t="shared" si="52"/>
        <v/>
      </c>
      <c r="Y279" s="56" t="str">
        <f t="shared" si="53"/>
        <v/>
      </c>
      <c r="Z279" s="56" t="str">
        <f t="shared" si="54"/>
        <v/>
      </c>
      <c r="AA279" s="77"/>
      <c r="AB279" s="77"/>
    </row>
    <row r="280" spans="1:28" ht="36" customHeight="1">
      <c r="A280" s="84">
        <f t="shared" si="44"/>
        <v>263</v>
      </c>
      <c r="B280" s="37"/>
      <c r="C280" s="6"/>
      <c r="D280" s="110"/>
      <c r="E280" s="110"/>
      <c r="F280" s="110"/>
      <c r="G280" s="5"/>
      <c r="H280" s="5"/>
      <c r="I280" s="5"/>
      <c r="J280" s="111"/>
      <c r="K280" s="111"/>
      <c r="L280" s="111"/>
      <c r="M280" s="111"/>
      <c r="N280" s="111"/>
      <c r="O280" s="112" t="str">
        <f t="shared" si="45"/>
        <v/>
      </c>
      <c r="P280" s="120"/>
      <c r="R280" s="56" t="str">
        <f t="shared" si="46"/>
        <v/>
      </c>
      <c r="S280" s="56" t="str">
        <f t="shared" si="47"/>
        <v/>
      </c>
      <c r="T280" s="56" t="str">
        <f t="shared" si="48"/>
        <v/>
      </c>
      <c r="U280" s="56" t="str">
        <f t="shared" si="49"/>
        <v/>
      </c>
      <c r="V280" s="56" t="str">
        <f t="shared" si="50"/>
        <v/>
      </c>
      <c r="W280" s="56" t="str">
        <f t="shared" si="51"/>
        <v/>
      </c>
      <c r="X280" s="56" t="str">
        <f t="shared" si="52"/>
        <v/>
      </c>
      <c r="Y280" s="56" t="str">
        <f t="shared" si="53"/>
        <v/>
      </c>
      <c r="Z280" s="56" t="str">
        <f t="shared" si="54"/>
        <v/>
      </c>
      <c r="AA280" s="77"/>
      <c r="AB280" s="77"/>
    </row>
    <row r="281" spans="1:28" ht="36" customHeight="1">
      <c r="A281" s="84">
        <f t="shared" si="44"/>
        <v>264</v>
      </c>
      <c r="B281" s="37"/>
      <c r="C281" s="6"/>
      <c r="D281" s="110"/>
      <c r="E281" s="110"/>
      <c r="F281" s="110"/>
      <c r="G281" s="5"/>
      <c r="H281" s="5"/>
      <c r="I281" s="5"/>
      <c r="J281" s="111"/>
      <c r="K281" s="111"/>
      <c r="L281" s="111"/>
      <c r="M281" s="111"/>
      <c r="N281" s="111"/>
      <c r="O281" s="112" t="str">
        <f t="shared" si="45"/>
        <v/>
      </c>
      <c r="P281" s="120"/>
      <c r="R281" s="56" t="str">
        <f t="shared" si="46"/>
        <v/>
      </c>
      <c r="S281" s="56" t="str">
        <f t="shared" si="47"/>
        <v/>
      </c>
      <c r="T281" s="56" t="str">
        <f t="shared" si="48"/>
        <v/>
      </c>
      <c r="U281" s="56" t="str">
        <f t="shared" si="49"/>
        <v/>
      </c>
      <c r="V281" s="56" t="str">
        <f t="shared" si="50"/>
        <v/>
      </c>
      <c r="W281" s="56" t="str">
        <f t="shared" si="51"/>
        <v/>
      </c>
      <c r="X281" s="56" t="str">
        <f t="shared" si="52"/>
        <v/>
      </c>
      <c r="Y281" s="56" t="str">
        <f t="shared" si="53"/>
        <v/>
      </c>
      <c r="Z281" s="56" t="str">
        <f t="shared" si="54"/>
        <v/>
      </c>
      <c r="AA281" s="77"/>
      <c r="AB281" s="77"/>
    </row>
    <row r="282" spans="1:28" ht="36" customHeight="1">
      <c r="A282" s="84">
        <f t="shared" si="44"/>
        <v>265</v>
      </c>
      <c r="B282" s="37"/>
      <c r="C282" s="6"/>
      <c r="D282" s="110"/>
      <c r="E282" s="110"/>
      <c r="F282" s="110"/>
      <c r="G282" s="5"/>
      <c r="H282" s="5"/>
      <c r="I282" s="5"/>
      <c r="J282" s="111"/>
      <c r="K282" s="111"/>
      <c r="L282" s="111"/>
      <c r="M282" s="111"/>
      <c r="N282" s="111"/>
      <c r="O282" s="112" t="str">
        <f t="shared" si="45"/>
        <v/>
      </c>
      <c r="P282" s="120"/>
      <c r="R282" s="56" t="str">
        <f t="shared" si="46"/>
        <v/>
      </c>
      <c r="S282" s="56" t="str">
        <f t="shared" si="47"/>
        <v/>
      </c>
      <c r="T282" s="56" t="str">
        <f t="shared" si="48"/>
        <v/>
      </c>
      <c r="U282" s="56" t="str">
        <f t="shared" si="49"/>
        <v/>
      </c>
      <c r="V282" s="56" t="str">
        <f t="shared" si="50"/>
        <v/>
      </c>
      <c r="W282" s="56" t="str">
        <f t="shared" si="51"/>
        <v/>
      </c>
      <c r="X282" s="56" t="str">
        <f t="shared" si="52"/>
        <v/>
      </c>
      <c r="Y282" s="56" t="str">
        <f t="shared" si="53"/>
        <v/>
      </c>
      <c r="Z282" s="56" t="str">
        <f t="shared" si="54"/>
        <v/>
      </c>
      <c r="AA282" s="77"/>
      <c r="AB282" s="77"/>
    </row>
    <row r="283" spans="1:28" ht="36" customHeight="1">
      <c r="A283" s="84">
        <f t="shared" si="44"/>
        <v>266</v>
      </c>
      <c r="B283" s="37"/>
      <c r="C283" s="6"/>
      <c r="D283" s="110"/>
      <c r="E283" s="110"/>
      <c r="F283" s="110"/>
      <c r="G283" s="5"/>
      <c r="H283" s="5"/>
      <c r="I283" s="5"/>
      <c r="J283" s="111"/>
      <c r="K283" s="111"/>
      <c r="L283" s="111"/>
      <c r="M283" s="111"/>
      <c r="N283" s="111"/>
      <c r="O283" s="112" t="str">
        <f t="shared" si="45"/>
        <v/>
      </c>
      <c r="P283" s="120"/>
      <c r="R283" s="56" t="str">
        <f t="shared" si="46"/>
        <v/>
      </c>
      <c r="S283" s="56" t="str">
        <f t="shared" si="47"/>
        <v/>
      </c>
      <c r="T283" s="56" t="str">
        <f t="shared" si="48"/>
        <v/>
      </c>
      <c r="U283" s="56" t="str">
        <f t="shared" si="49"/>
        <v/>
      </c>
      <c r="V283" s="56" t="str">
        <f t="shared" si="50"/>
        <v/>
      </c>
      <c r="W283" s="56" t="str">
        <f t="shared" si="51"/>
        <v/>
      </c>
      <c r="X283" s="56" t="str">
        <f t="shared" si="52"/>
        <v/>
      </c>
      <c r="Y283" s="56" t="str">
        <f t="shared" si="53"/>
        <v/>
      </c>
      <c r="Z283" s="56" t="str">
        <f t="shared" si="54"/>
        <v/>
      </c>
      <c r="AA283" s="77"/>
      <c r="AB283" s="77"/>
    </row>
    <row r="284" spans="1:28" ht="36" customHeight="1">
      <c r="A284" s="84">
        <f t="shared" si="44"/>
        <v>267</v>
      </c>
      <c r="B284" s="37"/>
      <c r="C284" s="6"/>
      <c r="D284" s="110"/>
      <c r="E284" s="110"/>
      <c r="F284" s="110"/>
      <c r="G284" s="5"/>
      <c r="H284" s="5"/>
      <c r="I284" s="5"/>
      <c r="J284" s="111"/>
      <c r="K284" s="111"/>
      <c r="L284" s="111"/>
      <c r="M284" s="111"/>
      <c r="N284" s="111"/>
      <c r="O284" s="112" t="str">
        <f t="shared" si="45"/>
        <v/>
      </c>
      <c r="P284" s="120"/>
      <c r="R284" s="56" t="str">
        <f t="shared" si="46"/>
        <v/>
      </c>
      <c r="S284" s="56" t="str">
        <f t="shared" si="47"/>
        <v/>
      </c>
      <c r="T284" s="56" t="str">
        <f t="shared" si="48"/>
        <v/>
      </c>
      <c r="U284" s="56" t="str">
        <f t="shared" si="49"/>
        <v/>
      </c>
      <c r="V284" s="56" t="str">
        <f t="shared" si="50"/>
        <v/>
      </c>
      <c r="W284" s="56" t="str">
        <f t="shared" si="51"/>
        <v/>
      </c>
      <c r="X284" s="56" t="str">
        <f t="shared" si="52"/>
        <v/>
      </c>
      <c r="Y284" s="56" t="str">
        <f t="shared" si="53"/>
        <v/>
      </c>
      <c r="Z284" s="56" t="str">
        <f t="shared" si="54"/>
        <v/>
      </c>
      <c r="AA284" s="77"/>
      <c r="AB284" s="77"/>
    </row>
    <row r="285" spans="1:28" ht="36" customHeight="1">
      <c r="A285" s="84">
        <f t="shared" si="44"/>
        <v>268</v>
      </c>
      <c r="B285" s="37"/>
      <c r="C285" s="6"/>
      <c r="D285" s="110"/>
      <c r="E285" s="110"/>
      <c r="F285" s="110"/>
      <c r="G285" s="5"/>
      <c r="H285" s="5"/>
      <c r="I285" s="5"/>
      <c r="J285" s="111"/>
      <c r="K285" s="111"/>
      <c r="L285" s="111"/>
      <c r="M285" s="111"/>
      <c r="N285" s="111"/>
      <c r="O285" s="112" t="str">
        <f t="shared" si="45"/>
        <v/>
      </c>
      <c r="P285" s="120"/>
      <c r="R285" s="56" t="str">
        <f t="shared" si="46"/>
        <v/>
      </c>
      <c r="S285" s="56" t="str">
        <f t="shared" si="47"/>
        <v/>
      </c>
      <c r="T285" s="56" t="str">
        <f t="shared" si="48"/>
        <v/>
      </c>
      <c r="U285" s="56" t="str">
        <f t="shared" si="49"/>
        <v/>
      </c>
      <c r="V285" s="56" t="str">
        <f t="shared" si="50"/>
        <v/>
      </c>
      <c r="W285" s="56" t="str">
        <f t="shared" si="51"/>
        <v/>
      </c>
      <c r="X285" s="56" t="str">
        <f t="shared" si="52"/>
        <v/>
      </c>
      <c r="Y285" s="56" t="str">
        <f t="shared" si="53"/>
        <v/>
      </c>
      <c r="Z285" s="56" t="str">
        <f t="shared" si="54"/>
        <v/>
      </c>
      <c r="AA285" s="77"/>
      <c r="AB285" s="77"/>
    </row>
    <row r="286" spans="1:28" ht="36" customHeight="1">
      <c r="A286" s="84">
        <f t="shared" si="44"/>
        <v>269</v>
      </c>
      <c r="B286" s="37"/>
      <c r="C286" s="6"/>
      <c r="D286" s="110"/>
      <c r="E286" s="110"/>
      <c r="F286" s="110"/>
      <c r="G286" s="5"/>
      <c r="H286" s="5"/>
      <c r="I286" s="5"/>
      <c r="J286" s="111"/>
      <c r="K286" s="111"/>
      <c r="L286" s="111"/>
      <c r="M286" s="111"/>
      <c r="N286" s="111"/>
      <c r="O286" s="112" t="str">
        <f t="shared" si="45"/>
        <v/>
      </c>
      <c r="P286" s="120"/>
      <c r="R286" s="56" t="str">
        <f t="shared" si="46"/>
        <v/>
      </c>
      <c r="S286" s="56" t="str">
        <f t="shared" si="47"/>
        <v/>
      </c>
      <c r="T286" s="56" t="str">
        <f t="shared" si="48"/>
        <v/>
      </c>
      <c r="U286" s="56" t="str">
        <f t="shared" si="49"/>
        <v/>
      </c>
      <c r="V286" s="56" t="str">
        <f t="shared" si="50"/>
        <v/>
      </c>
      <c r="W286" s="56" t="str">
        <f t="shared" si="51"/>
        <v/>
      </c>
      <c r="X286" s="56" t="str">
        <f t="shared" si="52"/>
        <v/>
      </c>
      <c r="Y286" s="56" t="str">
        <f t="shared" si="53"/>
        <v/>
      </c>
      <c r="Z286" s="56" t="str">
        <f t="shared" si="54"/>
        <v/>
      </c>
      <c r="AA286" s="77"/>
      <c r="AB286" s="77"/>
    </row>
    <row r="287" spans="1:28" ht="36" customHeight="1">
      <c r="A287" s="84">
        <f t="shared" si="44"/>
        <v>270</v>
      </c>
      <c r="B287" s="37"/>
      <c r="C287" s="6"/>
      <c r="D287" s="110"/>
      <c r="E287" s="110"/>
      <c r="F287" s="110"/>
      <c r="G287" s="5"/>
      <c r="H287" s="5"/>
      <c r="I287" s="5"/>
      <c r="J287" s="111"/>
      <c r="K287" s="111"/>
      <c r="L287" s="111"/>
      <c r="M287" s="111"/>
      <c r="N287" s="111"/>
      <c r="O287" s="112" t="str">
        <f t="shared" si="45"/>
        <v/>
      </c>
      <c r="P287" s="120"/>
      <c r="R287" s="56" t="str">
        <f t="shared" si="46"/>
        <v/>
      </c>
      <c r="S287" s="56" t="str">
        <f t="shared" si="47"/>
        <v/>
      </c>
      <c r="T287" s="56" t="str">
        <f t="shared" si="48"/>
        <v/>
      </c>
      <c r="U287" s="56" t="str">
        <f t="shared" si="49"/>
        <v/>
      </c>
      <c r="V287" s="56" t="str">
        <f t="shared" si="50"/>
        <v/>
      </c>
      <c r="W287" s="56" t="str">
        <f t="shared" si="51"/>
        <v/>
      </c>
      <c r="X287" s="56" t="str">
        <f t="shared" si="52"/>
        <v/>
      </c>
      <c r="Y287" s="56" t="str">
        <f t="shared" si="53"/>
        <v/>
      </c>
      <c r="Z287" s="56" t="str">
        <f t="shared" si="54"/>
        <v/>
      </c>
      <c r="AA287" s="77"/>
      <c r="AB287" s="77"/>
    </row>
    <row r="288" spans="1:28" ht="36" customHeight="1">
      <c r="A288" s="84">
        <f t="shared" si="44"/>
        <v>271</v>
      </c>
      <c r="B288" s="37"/>
      <c r="C288" s="6"/>
      <c r="D288" s="110"/>
      <c r="E288" s="110"/>
      <c r="F288" s="110"/>
      <c r="G288" s="5"/>
      <c r="H288" s="5"/>
      <c r="I288" s="5"/>
      <c r="J288" s="111"/>
      <c r="K288" s="111"/>
      <c r="L288" s="111"/>
      <c r="M288" s="111"/>
      <c r="N288" s="111"/>
      <c r="O288" s="112" t="str">
        <f t="shared" si="45"/>
        <v/>
      </c>
      <c r="P288" s="120"/>
      <c r="R288" s="56" t="str">
        <f t="shared" si="46"/>
        <v/>
      </c>
      <c r="S288" s="56" t="str">
        <f t="shared" si="47"/>
        <v/>
      </c>
      <c r="T288" s="56" t="str">
        <f t="shared" si="48"/>
        <v/>
      </c>
      <c r="U288" s="56" t="str">
        <f t="shared" si="49"/>
        <v/>
      </c>
      <c r="V288" s="56" t="str">
        <f t="shared" si="50"/>
        <v/>
      </c>
      <c r="W288" s="56" t="str">
        <f t="shared" si="51"/>
        <v/>
      </c>
      <c r="X288" s="56" t="str">
        <f t="shared" si="52"/>
        <v/>
      </c>
      <c r="Y288" s="56" t="str">
        <f t="shared" si="53"/>
        <v/>
      </c>
      <c r="Z288" s="56" t="str">
        <f t="shared" si="54"/>
        <v/>
      </c>
      <c r="AA288" s="77"/>
      <c r="AB288" s="77"/>
    </row>
    <row r="289" spans="1:28" ht="36" customHeight="1">
      <c r="A289" s="84">
        <f t="shared" si="44"/>
        <v>272</v>
      </c>
      <c r="B289" s="37"/>
      <c r="C289" s="6"/>
      <c r="D289" s="110"/>
      <c r="E289" s="110"/>
      <c r="F289" s="110"/>
      <c r="G289" s="5"/>
      <c r="H289" s="5"/>
      <c r="I289" s="5"/>
      <c r="J289" s="111"/>
      <c r="K289" s="111"/>
      <c r="L289" s="111"/>
      <c r="M289" s="111"/>
      <c r="N289" s="111"/>
      <c r="O289" s="112" t="str">
        <f t="shared" si="45"/>
        <v/>
      </c>
      <c r="P289" s="120"/>
      <c r="R289" s="56" t="str">
        <f t="shared" si="46"/>
        <v/>
      </c>
      <c r="S289" s="56" t="str">
        <f t="shared" si="47"/>
        <v/>
      </c>
      <c r="T289" s="56" t="str">
        <f t="shared" si="48"/>
        <v/>
      </c>
      <c r="U289" s="56" t="str">
        <f t="shared" si="49"/>
        <v/>
      </c>
      <c r="V289" s="56" t="str">
        <f t="shared" si="50"/>
        <v/>
      </c>
      <c r="W289" s="56" t="str">
        <f t="shared" si="51"/>
        <v/>
      </c>
      <c r="X289" s="56" t="str">
        <f t="shared" si="52"/>
        <v/>
      </c>
      <c r="Y289" s="56" t="str">
        <f t="shared" si="53"/>
        <v/>
      </c>
      <c r="Z289" s="56" t="str">
        <f t="shared" si="54"/>
        <v/>
      </c>
      <c r="AA289" s="77"/>
      <c r="AB289" s="77"/>
    </row>
    <row r="290" spans="1:28" ht="36" customHeight="1">
      <c r="A290" s="84">
        <f t="shared" si="44"/>
        <v>273</v>
      </c>
      <c r="B290" s="37"/>
      <c r="C290" s="6"/>
      <c r="D290" s="110"/>
      <c r="E290" s="110"/>
      <c r="F290" s="110"/>
      <c r="G290" s="5"/>
      <c r="H290" s="5"/>
      <c r="I290" s="5"/>
      <c r="J290" s="111"/>
      <c r="K290" s="111"/>
      <c r="L290" s="111"/>
      <c r="M290" s="111"/>
      <c r="N290" s="111"/>
      <c r="O290" s="112" t="str">
        <f t="shared" si="45"/>
        <v/>
      </c>
      <c r="P290" s="120"/>
      <c r="R290" s="56" t="str">
        <f t="shared" si="46"/>
        <v/>
      </c>
      <c r="S290" s="56" t="str">
        <f t="shared" si="47"/>
        <v/>
      </c>
      <c r="T290" s="56" t="str">
        <f t="shared" si="48"/>
        <v/>
      </c>
      <c r="U290" s="56" t="str">
        <f t="shared" si="49"/>
        <v/>
      </c>
      <c r="V290" s="56" t="str">
        <f t="shared" si="50"/>
        <v/>
      </c>
      <c r="W290" s="56" t="str">
        <f t="shared" si="51"/>
        <v/>
      </c>
      <c r="X290" s="56" t="str">
        <f t="shared" si="52"/>
        <v/>
      </c>
      <c r="Y290" s="56" t="str">
        <f t="shared" si="53"/>
        <v/>
      </c>
      <c r="Z290" s="56" t="str">
        <f t="shared" si="54"/>
        <v/>
      </c>
      <c r="AA290" s="77"/>
      <c r="AB290" s="77"/>
    </row>
    <row r="291" spans="1:28" ht="36" customHeight="1">
      <c r="A291" s="84">
        <f t="shared" si="44"/>
        <v>274</v>
      </c>
      <c r="B291" s="37"/>
      <c r="C291" s="6"/>
      <c r="D291" s="110"/>
      <c r="E291" s="110"/>
      <c r="F291" s="110"/>
      <c r="G291" s="5"/>
      <c r="H291" s="5"/>
      <c r="I291" s="5"/>
      <c r="J291" s="111"/>
      <c r="K291" s="111"/>
      <c r="L291" s="111"/>
      <c r="M291" s="111"/>
      <c r="N291" s="111"/>
      <c r="O291" s="112" t="str">
        <f t="shared" si="45"/>
        <v/>
      </c>
      <c r="P291" s="120"/>
      <c r="R291" s="56" t="str">
        <f t="shared" si="46"/>
        <v/>
      </c>
      <c r="S291" s="56" t="str">
        <f t="shared" si="47"/>
        <v/>
      </c>
      <c r="T291" s="56" t="str">
        <f t="shared" si="48"/>
        <v/>
      </c>
      <c r="U291" s="56" t="str">
        <f t="shared" si="49"/>
        <v/>
      </c>
      <c r="V291" s="56" t="str">
        <f t="shared" si="50"/>
        <v/>
      </c>
      <c r="W291" s="56" t="str">
        <f t="shared" si="51"/>
        <v/>
      </c>
      <c r="X291" s="56" t="str">
        <f t="shared" si="52"/>
        <v/>
      </c>
      <c r="Y291" s="56" t="str">
        <f t="shared" si="53"/>
        <v/>
      </c>
      <c r="Z291" s="56" t="str">
        <f t="shared" si="54"/>
        <v/>
      </c>
      <c r="AA291" s="77"/>
      <c r="AB291" s="77"/>
    </row>
    <row r="292" spans="1:28" ht="36" customHeight="1">
      <c r="A292" s="84">
        <f t="shared" si="44"/>
        <v>275</v>
      </c>
      <c r="B292" s="37"/>
      <c r="C292" s="6"/>
      <c r="D292" s="110"/>
      <c r="E292" s="110"/>
      <c r="F292" s="110"/>
      <c r="G292" s="5"/>
      <c r="H292" s="5"/>
      <c r="I292" s="5"/>
      <c r="J292" s="111"/>
      <c r="K292" s="111"/>
      <c r="L292" s="111"/>
      <c r="M292" s="111"/>
      <c r="N292" s="111"/>
      <c r="O292" s="112" t="str">
        <f t="shared" si="45"/>
        <v/>
      </c>
      <c r="P292" s="120"/>
      <c r="R292" s="56" t="str">
        <f t="shared" si="46"/>
        <v/>
      </c>
      <c r="S292" s="56" t="str">
        <f t="shared" si="47"/>
        <v/>
      </c>
      <c r="T292" s="56" t="str">
        <f t="shared" si="48"/>
        <v/>
      </c>
      <c r="U292" s="56" t="str">
        <f t="shared" si="49"/>
        <v/>
      </c>
      <c r="V292" s="56" t="str">
        <f t="shared" si="50"/>
        <v/>
      </c>
      <c r="W292" s="56" t="str">
        <f t="shared" si="51"/>
        <v/>
      </c>
      <c r="X292" s="56" t="str">
        <f t="shared" si="52"/>
        <v/>
      </c>
      <c r="Y292" s="56" t="str">
        <f t="shared" si="53"/>
        <v/>
      </c>
      <c r="Z292" s="56" t="str">
        <f t="shared" si="54"/>
        <v/>
      </c>
      <c r="AA292" s="77"/>
      <c r="AB292" s="77"/>
    </row>
    <row r="293" spans="1:28" ht="36" customHeight="1">
      <c r="A293" s="84">
        <f t="shared" si="44"/>
        <v>276</v>
      </c>
      <c r="B293" s="37"/>
      <c r="C293" s="6"/>
      <c r="D293" s="110"/>
      <c r="E293" s="110"/>
      <c r="F293" s="110"/>
      <c r="G293" s="5"/>
      <c r="H293" s="5"/>
      <c r="I293" s="5"/>
      <c r="J293" s="111"/>
      <c r="K293" s="111"/>
      <c r="L293" s="111"/>
      <c r="M293" s="111"/>
      <c r="N293" s="111"/>
      <c r="O293" s="112" t="str">
        <f t="shared" si="45"/>
        <v/>
      </c>
      <c r="P293" s="120"/>
      <c r="R293" s="56" t="str">
        <f t="shared" si="46"/>
        <v/>
      </c>
      <c r="S293" s="56" t="str">
        <f t="shared" si="47"/>
        <v/>
      </c>
      <c r="T293" s="56" t="str">
        <f t="shared" si="48"/>
        <v/>
      </c>
      <c r="U293" s="56" t="str">
        <f t="shared" si="49"/>
        <v/>
      </c>
      <c r="V293" s="56" t="str">
        <f t="shared" si="50"/>
        <v/>
      </c>
      <c r="W293" s="56" t="str">
        <f t="shared" si="51"/>
        <v/>
      </c>
      <c r="X293" s="56" t="str">
        <f t="shared" si="52"/>
        <v/>
      </c>
      <c r="Y293" s="56" t="str">
        <f t="shared" si="53"/>
        <v/>
      </c>
      <c r="Z293" s="56" t="str">
        <f t="shared" si="54"/>
        <v/>
      </c>
      <c r="AA293" s="77"/>
      <c r="AB293" s="77"/>
    </row>
    <row r="294" spans="1:28" ht="36" customHeight="1">
      <c r="A294" s="84">
        <f t="shared" si="44"/>
        <v>277</v>
      </c>
      <c r="B294" s="37"/>
      <c r="C294" s="6"/>
      <c r="D294" s="110"/>
      <c r="E294" s="110"/>
      <c r="F294" s="110"/>
      <c r="G294" s="5"/>
      <c r="H294" s="5"/>
      <c r="I294" s="5"/>
      <c r="J294" s="111"/>
      <c r="K294" s="111"/>
      <c r="L294" s="111"/>
      <c r="M294" s="111"/>
      <c r="N294" s="111"/>
      <c r="O294" s="112" t="str">
        <f t="shared" si="45"/>
        <v/>
      </c>
      <c r="P294" s="120"/>
      <c r="R294" s="56" t="str">
        <f t="shared" si="46"/>
        <v/>
      </c>
      <c r="S294" s="56" t="str">
        <f t="shared" si="47"/>
        <v/>
      </c>
      <c r="T294" s="56" t="str">
        <f t="shared" si="48"/>
        <v/>
      </c>
      <c r="U294" s="56" t="str">
        <f t="shared" si="49"/>
        <v/>
      </c>
      <c r="V294" s="56" t="str">
        <f t="shared" si="50"/>
        <v/>
      </c>
      <c r="W294" s="56" t="str">
        <f t="shared" si="51"/>
        <v/>
      </c>
      <c r="X294" s="56" t="str">
        <f t="shared" si="52"/>
        <v/>
      </c>
      <c r="Y294" s="56" t="str">
        <f t="shared" si="53"/>
        <v/>
      </c>
      <c r="Z294" s="56" t="str">
        <f t="shared" si="54"/>
        <v/>
      </c>
      <c r="AA294" s="77"/>
      <c r="AB294" s="77"/>
    </row>
    <row r="295" spans="1:28" ht="36" customHeight="1">
      <c r="A295" s="84">
        <f t="shared" si="44"/>
        <v>278</v>
      </c>
      <c r="B295" s="37"/>
      <c r="C295" s="6"/>
      <c r="D295" s="110"/>
      <c r="E295" s="110"/>
      <c r="F295" s="110"/>
      <c r="G295" s="5"/>
      <c r="H295" s="5"/>
      <c r="I295" s="5"/>
      <c r="J295" s="111"/>
      <c r="K295" s="111"/>
      <c r="L295" s="111"/>
      <c r="M295" s="111"/>
      <c r="N295" s="111"/>
      <c r="O295" s="112" t="str">
        <f t="shared" si="45"/>
        <v/>
      </c>
      <c r="P295" s="120"/>
      <c r="R295" s="56" t="str">
        <f t="shared" si="46"/>
        <v/>
      </c>
      <c r="S295" s="56" t="str">
        <f t="shared" si="47"/>
        <v/>
      </c>
      <c r="T295" s="56" t="str">
        <f t="shared" si="48"/>
        <v/>
      </c>
      <c r="U295" s="56" t="str">
        <f t="shared" si="49"/>
        <v/>
      </c>
      <c r="V295" s="56" t="str">
        <f t="shared" si="50"/>
        <v/>
      </c>
      <c r="W295" s="56" t="str">
        <f t="shared" si="51"/>
        <v/>
      </c>
      <c r="X295" s="56" t="str">
        <f t="shared" si="52"/>
        <v/>
      </c>
      <c r="Y295" s="56" t="str">
        <f t="shared" si="53"/>
        <v/>
      </c>
      <c r="Z295" s="56" t="str">
        <f t="shared" si="54"/>
        <v/>
      </c>
      <c r="AA295" s="77"/>
      <c r="AB295" s="77"/>
    </row>
    <row r="296" spans="1:28" ht="36" customHeight="1">
      <c r="A296" s="84">
        <f t="shared" si="44"/>
        <v>279</v>
      </c>
      <c r="B296" s="37"/>
      <c r="C296" s="6"/>
      <c r="D296" s="110"/>
      <c r="E296" s="110"/>
      <c r="F296" s="110"/>
      <c r="G296" s="5"/>
      <c r="H296" s="5"/>
      <c r="I296" s="5"/>
      <c r="J296" s="111"/>
      <c r="K296" s="111"/>
      <c r="L296" s="111"/>
      <c r="M296" s="111"/>
      <c r="N296" s="111"/>
      <c r="O296" s="112" t="str">
        <f t="shared" si="45"/>
        <v/>
      </c>
      <c r="P296" s="120"/>
      <c r="R296" s="56" t="str">
        <f t="shared" si="46"/>
        <v/>
      </c>
      <c r="S296" s="56" t="str">
        <f t="shared" si="47"/>
        <v/>
      </c>
      <c r="T296" s="56" t="str">
        <f t="shared" si="48"/>
        <v/>
      </c>
      <c r="U296" s="56" t="str">
        <f t="shared" si="49"/>
        <v/>
      </c>
      <c r="V296" s="56" t="str">
        <f t="shared" si="50"/>
        <v/>
      </c>
      <c r="W296" s="56" t="str">
        <f t="shared" si="51"/>
        <v/>
      </c>
      <c r="X296" s="56" t="str">
        <f t="shared" si="52"/>
        <v/>
      </c>
      <c r="Y296" s="56" t="str">
        <f t="shared" si="53"/>
        <v/>
      </c>
      <c r="Z296" s="56" t="str">
        <f t="shared" si="54"/>
        <v/>
      </c>
      <c r="AA296" s="77"/>
      <c r="AB296" s="77"/>
    </row>
    <row r="297" spans="1:28" ht="36" customHeight="1">
      <c r="A297" s="84">
        <f t="shared" si="44"/>
        <v>280</v>
      </c>
      <c r="B297" s="37"/>
      <c r="C297" s="6"/>
      <c r="D297" s="110"/>
      <c r="E297" s="110"/>
      <c r="F297" s="110"/>
      <c r="G297" s="5"/>
      <c r="H297" s="5"/>
      <c r="I297" s="5"/>
      <c r="J297" s="111"/>
      <c r="K297" s="111"/>
      <c r="L297" s="111"/>
      <c r="M297" s="111"/>
      <c r="N297" s="111"/>
      <c r="O297" s="112" t="str">
        <f t="shared" si="45"/>
        <v/>
      </c>
      <c r="P297" s="120"/>
      <c r="R297" s="56" t="str">
        <f t="shared" si="46"/>
        <v/>
      </c>
      <c r="S297" s="56" t="str">
        <f t="shared" si="47"/>
        <v/>
      </c>
      <c r="T297" s="56" t="str">
        <f t="shared" si="48"/>
        <v/>
      </c>
      <c r="U297" s="56" t="str">
        <f t="shared" si="49"/>
        <v/>
      </c>
      <c r="V297" s="56" t="str">
        <f t="shared" si="50"/>
        <v/>
      </c>
      <c r="W297" s="56" t="str">
        <f t="shared" si="51"/>
        <v/>
      </c>
      <c r="X297" s="56" t="str">
        <f t="shared" si="52"/>
        <v/>
      </c>
      <c r="Y297" s="56" t="str">
        <f t="shared" si="53"/>
        <v/>
      </c>
      <c r="Z297" s="56" t="str">
        <f t="shared" si="54"/>
        <v/>
      </c>
      <c r="AA297" s="77"/>
      <c r="AB297" s="77"/>
    </row>
    <row r="298" spans="1:28" ht="36" customHeight="1">
      <c r="A298" s="84">
        <f t="shared" si="44"/>
        <v>281</v>
      </c>
      <c r="B298" s="37"/>
      <c r="C298" s="6"/>
      <c r="D298" s="110"/>
      <c r="E298" s="110"/>
      <c r="F298" s="110"/>
      <c r="G298" s="5"/>
      <c r="H298" s="5"/>
      <c r="I298" s="5"/>
      <c r="J298" s="111"/>
      <c r="K298" s="111"/>
      <c r="L298" s="111"/>
      <c r="M298" s="111"/>
      <c r="N298" s="111"/>
      <c r="O298" s="112" t="str">
        <f t="shared" si="45"/>
        <v/>
      </c>
      <c r="P298" s="120"/>
      <c r="R298" s="56" t="str">
        <f t="shared" si="46"/>
        <v/>
      </c>
      <c r="S298" s="56" t="str">
        <f t="shared" si="47"/>
        <v/>
      </c>
      <c r="T298" s="56" t="str">
        <f t="shared" si="48"/>
        <v/>
      </c>
      <c r="U298" s="56" t="str">
        <f t="shared" si="49"/>
        <v/>
      </c>
      <c r="V298" s="56" t="str">
        <f t="shared" si="50"/>
        <v/>
      </c>
      <c r="W298" s="56" t="str">
        <f t="shared" si="51"/>
        <v/>
      </c>
      <c r="X298" s="56" t="str">
        <f t="shared" si="52"/>
        <v/>
      </c>
      <c r="Y298" s="56" t="str">
        <f t="shared" si="53"/>
        <v/>
      </c>
      <c r="Z298" s="56" t="str">
        <f t="shared" si="54"/>
        <v/>
      </c>
      <c r="AA298" s="77"/>
      <c r="AB298" s="77"/>
    </row>
    <row r="299" spans="1:28" ht="36" customHeight="1">
      <c r="A299" s="84">
        <f t="shared" si="44"/>
        <v>282</v>
      </c>
      <c r="B299" s="37"/>
      <c r="C299" s="6"/>
      <c r="D299" s="110"/>
      <c r="E299" s="110"/>
      <c r="F299" s="110"/>
      <c r="G299" s="5"/>
      <c r="H299" s="5"/>
      <c r="I299" s="5"/>
      <c r="J299" s="111"/>
      <c r="K299" s="111"/>
      <c r="L299" s="111"/>
      <c r="M299" s="111"/>
      <c r="N299" s="111"/>
      <c r="O299" s="112" t="str">
        <f t="shared" si="45"/>
        <v/>
      </c>
      <c r="P299" s="120"/>
      <c r="R299" s="56" t="str">
        <f t="shared" si="46"/>
        <v/>
      </c>
      <c r="S299" s="56" t="str">
        <f t="shared" si="47"/>
        <v/>
      </c>
      <c r="T299" s="56" t="str">
        <f t="shared" si="48"/>
        <v/>
      </c>
      <c r="U299" s="56" t="str">
        <f t="shared" si="49"/>
        <v/>
      </c>
      <c r="V299" s="56" t="str">
        <f t="shared" si="50"/>
        <v/>
      </c>
      <c r="W299" s="56" t="str">
        <f t="shared" si="51"/>
        <v/>
      </c>
      <c r="X299" s="56" t="str">
        <f t="shared" si="52"/>
        <v/>
      </c>
      <c r="Y299" s="56" t="str">
        <f t="shared" si="53"/>
        <v/>
      </c>
      <c r="Z299" s="56" t="str">
        <f t="shared" si="54"/>
        <v/>
      </c>
      <c r="AA299" s="77"/>
      <c r="AB299" s="77"/>
    </row>
    <row r="300" spans="1:28" ht="36" customHeight="1">
      <c r="A300" s="84">
        <f t="shared" si="44"/>
        <v>283</v>
      </c>
      <c r="B300" s="37"/>
      <c r="C300" s="6"/>
      <c r="D300" s="110"/>
      <c r="E300" s="110"/>
      <c r="F300" s="110"/>
      <c r="G300" s="5"/>
      <c r="H300" s="5"/>
      <c r="I300" s="5"/>
      <c r="J300" s="111"/>
      <c r="K300" s="111"/>
      <c r="L300" s="111"/>
      <c r="M300" s="111"/>
      <c r="N300" s="111"/>
      <c r="O300" s="112" t="str">
        <f t="shared" si="45"/>
        <v/>
      </c>
      <c r="P300" s="120"/>
      <c r="R300" s="56" t="str">
        <f t="shared" si="46"/>
        <v/>
      </c>
      <c r="S300" s="56" t="str">
        <f t="shared" si="47"/>
        <v/>
      </c>
      <c r="T300" s="56" t="str">
        <f t="shared" si="48"/>
        <v/>
      </c>
      <c r="U300" s="56" t="str">
        <f t="shared" si="49"/>
        <v/>
      </c>
      <c r="V300" s="56" t="str">
        <f t="shared" si="50"/>
        <v/>
      </c>
      <c r="W300" s="56" t="str">
        <f t="shared" si="51"/>
        <v/>
      </c>
      <c r="X300" s="56" t="str">
        <f t="shared" si="52"/>
        <v/>
      </c>
      <c r="Y300" s="56" t="str">
        <f t="shared" si="53"/>
        <v/>
      </c>
      <c r="Z300" s="56" t="str">
        <f t="shared" si="54"/>
        <v/>
      </c>
      <c r="AA300" s="77"/>
      <c r="AB300" s="77"/>
    </row>
    <row r="301" spans="1:28" ht="36" customHeight="1">
      <c r="A301" s="84">
        <f t="shared" si="44"/>
        <v>284</v>
      </c>
      <c r="B301" s="37"/>
      <c r="C301" s="6"/>
      <c r="D301" s="110"/>
      <c r="E301" s="110"/>
      <c r="F301" s="110"/>
      <c r="G301" s="5"/>
      <c r="H301" s="5"/>
      <c r="I301" s="5"/>
      <c r="J301" s="111"/>
      <c r="K301" s="111"/>
      <c r="L301" s="111"/>
      <c r="M301" s="111"/>
      <c r="N301" s="111"/>
      <c r="O301" s="112" t="str">
        <f t="shared" si="45"/>
        <v/>
      </c>
      <c r="P301" s="120"/>
      <c r="R301" s="56" t="str">
        <f t="shared" si="46"/>
        <v/>
      </c>
      <c r="S301" s="56" t="str">
        <f t="shared" si="47"/>
        <v/>
      </c>
      <c r="T301" s="56" t="str">
        <f t="shared" si="48"/>
        <v/>
      </c>
      <c r="U301" s="56" t="str">
        <f t="shared" si="49"/>
        <v/>
      </c>
      <c r="V301" s="56" t="str">
        <f t="shared" si="50"/>
        <v/>
      </c>
      <c r="W301" s="56" t="str">
        <f t="shared" si="51"/>
        <v/>
      </c>
      <c r="X301" s="56" t="str">
        <f t="shared" si="52"/>
        <v/>
      </c>
      <c r="Y301" s="56" t="str">
        <f t="shared" si="53"/>
        <v/>
      </c>
      <c r="Z301" s="56" t="str">
        <f t="shared" si="54"/>
        <v/>
      </c>
      <c r="AA301" s="77"/>
      <c r="AB301" s="77"/>
    </row>
    <row r="302" spans="1:28" ht="36" customHeight="1">
      <c r="A302" s="84">
        <f t="shared" si="44"/>
        <v>285</v>
      </c>
      <c r="B302" s="37"/>
      <c r="C302" s="6"/>
      <c r="D302" s="110"/>
      <c r="E302" s="110"/>
      <c r="F302" s="110"/>
      <c r="G302" s="5"/>
      <c r="H302" s="5"/>
      <c r="I302" s="5"/>
      <c r="J302" s="111"/>
      <c r="K302" s="111"/>
      <c r="L302" s="111"/>
      <c r="M302" s="111"/>
      <c r="N302" s="111"/>
      <c r="O302" s="112" t="str">
        <f t="shared" si="45"/>
        <v/>
      </c>
      <c r="P302" s="120"/>
      <c r="R302" s="56" t="str">
        <f t="shared" si="46"/>
        <v/>
      </c>
      <c r="S302" s="56" t="str">
        <f t="shared" si="47"/>
        <v/>
      </c>
      <c r="T302" s="56" t="str">
        <f t="shared" si="48"/>
        <v/>
      </c>
      <c r="U302" s="56" t="str">
        <f t="shared" si="49"/>
        <v/>
      </c>
      <c r="V302" s="56" t="str">
        <f t="shared" si="50"/>
        <v/>
      </c>
      <c r="W302" s="56" t="str">
        <f t="shared" si="51"/>
        <v/>
      </c>
      <c r="X302" s="56" t="str">
        <f t="shared" si="52"/>
        <v/>
      </c>
      <c r="Y302" s="56" t="str">
        <f t="shared" si="53"/>
        <v/>
      </c>
      <c r="Z302" s="56" t="str">
        <f t="shared" si="54"/>
        <v/>
      </c>
      <c r="AA302" s="77"/>
      <c r="AB302" s="77"/>
    </row>
    <row r="303" spans="1:28" ht="36" customHeight="1">
      <c r="A303" s="84">
        <f t="shared" si="44"/>
        <v>286</v>
      </c>
      <c r="B303" s="37"/>
      <c r="C303" s="6"/>
      <c r="D303" s="110"/>
      <c r="E303" s="110"/>
      <c r="F303" s="110"/>
      <c r="G303" s="5"/>
      <c r="H303" s="5"/>
      <c r="I303" s="5"/>
      <c r="J303" s="111"/>
      <c r="K303" s="111"/>
      <c r="L303" s="111"/>
      <c r="M303" s="111"/>
      <c r="N303" s="111"/>
      <c r="O303" s="112" t="str">
        <f t="shared" si="45"/>
        <v/>
      </c>
      <c r="P303" s="120"/>
      <c r="R303" s="56" t="str">
        <f t="shared" si="46"/>
        <v/>
      </c>
      <c r="S303" s="56" t="str">
        <f t="shared" si="47"/>
        <v/>
      </c>
      <c r="T303" s="56" t="str">
        <f t="shared" si="48"/>
        <v/>
      </c>
      <c r="U303" s="56" t="str">
        <f t="shared" si="49"/>
        <v/>
      </c>
      <c r="V303" s="56" t="str">
        <f t="shared" si="50"/>
        <v/>
      </c>
      <c r="W303" s="56" t="str">
        <f t="shared" si="51"/>
        <v/>
      </c>
      <c r="X303" s="56" t="str">
        <f t="shared" si="52"/>
        <v/>
      </c>
      <c r="Y303" s="56" t="str">
        <f t="shared" si="53"/>
        <v/>
      </c>
      <c r="Z303" s="56" t="str">
        <f t="shared" si="54"/>
        <v/>
      </c>
      <c r="AA303" s="77"/>
      <c r="AB303" s="77"/>
    </row>
    <row r="304" spans="1:28" ht="36" customHeight="1">
      <c r="A304" s="84">
        <f t="shared" si="44"/>
        <v>287</v>
      </c>
      <c r="B304" s="37"/>
      <c r="C304" s="6"/>
      <c r="D304" s="110"/>
      <c r="E304" s="110"/>
      <c r="F304" s="110"/>
      <c r="G304" s="5"/>
      <c r="H304" s="5"/>
      <c r="I304" s="5"/>
      <c r="J304" s="111"/>
      <c r="K304" s="111"/>
      <c r="L304" s="111"/>
      <c r="M304" s="111"/>
      <c r="N304" s="111"/>
      <c r="O304" s="112" t="str">
        <f t="shared" si="45"/>
        <v/>
      </c>
      <c r="P304" s="120"/>
      <c r="R304" s="56" t="str">
        <f t="shared" si="46"/>
        <v/>
      </c>
      <c r="S304" s="56" t="str">
        <f t="shared" si="47"/>
        <v/>
      </c>
      <c r="T304" s="56" t="str">
        <f t="shared" si="48"/>
        <v/>
      </c>
      <c r="U304" s="56" t="str">
        <f t="shared" si="49"/>
        <v/>
      </c>
      <c r="V304" s="56" t="str">
        <f t="shared" si="50"/>
        <v/>
      </c>
      <c r="W304" s="56" t="str">
        <f t="shared" si="51"/>
        <v/>
      </c>
      <c r="X304" s="56" t="str">
        <f t="shared" si="52"/>
        <v/>
      </c>
      <c r="Y304" s="56" t="str">
        <f t="shared" si="53"/>
        <v/>
      </c>
      <c r="Z304" s="56" t="str">
        <f t="shared" si="54"/>
        <v/>
      </c>
      <c r="AA304" s="77"/>
      <c r="AB304" s="77"/>
    </row>
    <row r="305" spans="1:28" ht="36" customHeight="1">
      <c r="A305" s="84">
        <f t="shared" si="44"/>
        <v>288</v>
      </c>
      <c r="B305" s="37"/>
      <c r="C305" s="6"/>
      <c r="D305" s="110"/>
      <c r="E305" s="110"/>
      <c r="F305" s="110"/>
      <c r="G305" s="5"/>
      <c r="H305" s="5"/>
      <c r="I305" s="5"/>
      <c r="J305" s="111"/>
      <c r="K305" s="111"/>
      <c r="L305" s="111"/>
      <c r="M305" s="111"/>
      <c r="N305" s="111"/>
      <c r="O305" s="112" t="str">
        <f t="shared" si="45"/>
        <v/>
      </c>
      <c r="P305" s="120"/>
      <c r="R305" s="56" t="str">
        <f t="shared" si="46"/>
        <v/>
      </c>
      <c r="S305" s="56" t="str">
        <f t="shared" si="47"/>
        <v/>
      </c>
      <c r="T305" s="56" t="str">
        <f t="shared" si="48"/>
        <v/>
      </c>
      <c r="U305" s="56" t="str">
        <f t="shared" si="49"/>
        <v/>
      </c>
      <c r="V305" s="56" t="str">
        <f t="shared" si="50"/>
        <v/>
      </c>
      <c r="W305" s="56" t="str">
        <f t="shared" si="51"/>
        <v/>
      </c>
      <c r="X305" s="56" t="str">
        <f t="shared" si="52"/>
        <v/>
      </c>
      <c r="Y305" s="56" t="str">
        <f t="shared" si="53"/>
        <v/>
      </c>
      <c r="Z305" s="56" t="str">
        <f t="shared" si="54"/>
        <v/>
      </c>
      <c r="AA305" s="77"/>
      <c r="AB305" s="77"/>
    </row>
    <row r="306" spans="1:28" ht="36" customHeight="1">
      <c r="A306" s="84">
        <f t="shared" si="44"/>
        <v>289</v>
      </c>
      <c r="B306" s="37"/>
      <c r="C306" s="6"/>
      <c r="D306" s="110"/>
      <c r="E306" s="110"/>
      <c r="F306" s="110"/>
      <c r="G306" s="5"/>
      <c r="H306" s="5"/>
      <c r="I306" s="5"/>
      <c r="J306" s="111"/>
      <c r="K306" s="111"/>
      <c r="L306" s="111"/>
      <c r="M306" s="111"/>
      <c r="N306" s="111"/>
      <c r="O306" s="112" t="str">
        <f t="shared" si="45"/>
        <v/>
      </c>
      <c r="P306" s="120"/>
      <c r="R306" s="56" t="str">
        <f t="shared" si="46"/>
        <v/>
      </c>
      <c r="S306" s="56" t="str">
        <f t="shared" si="47"/>
        <v/>
      </c>
      <c r="T306" s="56" t="str">
        <f t="shared" si="48"/>
        <v/>
      </c>
      <c r="U306" s="56" t="str">
        <f t="shared" si="49"/>
        <v/>
      </c>
      <c r="V306" s="56" t="str">
        <f t="shared" si="50"/>
        <v/>
      </c>
      <c r="W306" s="56" t="str">
        <f t="shared" si="51"/>
        <v/>
      </c>
      <c r="X306" s="56" t="str">
        <f t="shared" si="52"/>
        <v/>
      </c>
      <c r="Y306" s="56" t="str">
        <f t="shared" si="53"/>
        <v/>
      </c>
      <c r="Z306" s="56" t="str">
        <f t="shared" si="54"/>
        <v/>
      </c>
      <c r="AA306" s="77"/>
      <c r="AB306" s="77"/>
    </row>
    <row r="307" spans="1:28" ht="36" customHeight="1">
      <c r="A307" s="84">
        <f t="shared" si="44"/>
        <v>290</v>
      </c>
      <c r="B307" s="37"/>
      <c r="C307" s="6"/>
      <c r="D307" s="110"/>
      <c r="E307" s="110"/>
      <c r="F307" s="110"/>
      <c r="G307" s="5"/>
      <c r="H307" s="5"/>
      <c r="I307" s="5"/>
      <c r="J307" s="111"/>
      <c r="K307" s="111"/>
      <c r="L307" s="111"/>
      <c r="M307" s="111"/>
      <c r="N307" s="111"/>
      <c r="O307" s="112" t="str">
        <f t="shared" si="45"/>
        <v/>
      </c>
      <c r="P307" s="120"/>
      <c r="R307" s="56" t="str">
        <f t="shared" si="46"/>
        <v/>
      </c>
      <c r="S307" s="56" t="str">
        <f t="shared" si="47"/>
        <v/>
      </c>
      <c r="T307" s="56" t="str">
        <f t="shared" si="48"/>
        <v/>
      </c>
      <c r="U307" s="56" t="str">
        <f t="shared" si="49"/>
        <v/>
      </c>
      <c r="V307" s="56" t="str">
        <f t="shared" si="50"/>
        <v/>
      </c>
      <c r="W307" s="56" t="str">
        <f t="shared" si="51"/>
        <v/>
      </c>
      <c r="X307" s="56" t="str">
        <f t="shared" si="52"/>
        <v/>
      </c>
      <c r="Y307" s="56" t="str">
        <f t="shared" si="53"/>
        <v/>
      </c>
      <c r="Z307" s="56" t="str">
        <f t="shared" si="54"/>
        <v/>
      </c>
      <c r="AA307" s="77"/>
      <c r="AB307" s="77"/>
    </row>
    <row r="308" spans="1:28" ht="36" customHeight="1">
      <c r="A308" s="84">
        <f t="shared" si="44"/>
        <v>291</v>
      </c>
      <c r="B308" s="37"/>
      <c r="C308" s="6"/>
      <c r="D308" s="110"/>
      <c r="E308" s="110"/>
      <c r="F308" s="110"/>
      <c r="G308" s="5"/>
      <c r="H308" s="5"/>
      <c r="I308" s="5"/>
      <c r="J308" s="111"/>
      <c r="K308" s="111"/>
      <c r="L308" s="111"/>
      <c r="M308" s="111"/>
      <c r="N308" s="111"/>
      <c r="O308" s="112" t="str">
        <f t="shared" si="45"/>
        <v/>
      </c>
      <c r="P308" s="120"/>
      <c r="R308" s="56" t="str">
        <f t="shared" si="46"/>
        <v/>
      </c>
      <c r="S308" s="56" t="str">
        <f t="shared" si="47"/>
        <v/>
      </c>
      <c r="T308" s="56" t="str">
        <f t="shared" si="48"/>
        <v/>
      </c>
      <c r="U308" s="56" t="str">
        <f t="shared" si="49"/>
        <v/>
      </c>
      <c r="V308" s="56" t="str">
        <f t="shared" si="50"/>
        <v/>
      </c>
      <c r="W308" s="56" t="str">
        <f t="shared" si="51"/>
        <v/>
      </c>
      <c r="X308" s="56" t="str">
        <f t="shared" si="52"/>
        <v/>
      </c>
      <c r="Y308" s="56" t="str">
        <f t="shared" si="53"/>
        <v/>
      </c>
      <c r="Z308" s="56" t="str">
        <f t="shared" si="54"/>
        <v/>
      </c>
      <c r="AA308" s="77"/>
      <c r="AB308" s="77"/>
    </row>
    <row r="309" spans="1:28" ht="36" customHeight="1">
      <c r="A309" s="84">
        <f t="shared" si="44"/>
        <v>292</v>
      </c>
      <c r="B309" s="37"/>
      <c r="C309" s="6"/>
      <c r="D309" s="110"/>
      <c r="E309" s="110"/>
      <c r="F309" s="110"/>
      <c r="G309" s="5"/>
      <c r="H309" s="5"/>
      <c r="I309" s="5"/>
      <c r="J309" s="111"/>
      <c r="K309" s="111"/>
      <c r="L309" s="111"/>
      <c r="M309" s="111"/>
      <c r="N309" s="111"/>
      <c r="O309" s="112" t="str">
        <f t="shared" si="45"/>
        <v/>
      </c>
      <c r="P309" s="120"/>
      <c r="R309" s="56" t="str">
        <f t="shared" si="46"/>
        <v/>
      </c>
      <c r="S309" s="56" t="str">
        <f t="shared" si="47"/>
        <v/>
      </c>
      <c r="T309" s="56" t="str">
        <f t="shared" si="48"/>
        <v/>
      </c>
      <c r="U309" s="56" t="str">
        <f t="shared" si="49"/>
        <v/>
      </c>
      <c r="V309" s="56" t="str">
        <f t="shared" si="50"/>
        <v/>
      </c>
      <c r="W309" s="56" t="str">
        <f t="shared" si="51"/>
        <v/>
      </c>
      <c r="X309" s="56" t="str">
        <f t="shared" si="52"/>
        <v/>
      </c>
      <c r="Y309" s="56" t="str">
        <f t="shared" si="53"/>
        <v/>
      </c>
      <c r="Z309" s="56" t="str">
        <f t="shared" si="54"/>
        <v/>
      </c>
      <c r="AA309" s="77"/>
      <c r="AB309" s="77"/>
    </row>
    <row r="310" spans="1:28" ht="36" customHeight="1">
      <c r="A310" s="84">
        <f t="shared" si="44"/>
        <v>293</v>
      </c>
      <c r="B310" s="37"/>
      <c r="C310" s="6"/>
      <c r="D310" s="110"/>
      <c r="E310" s="110"/>
      <c r="F310" s="110"/>
      <c r="G310" s="5"/>
      <c r="H310" s="5"/>
      <c r="I310" s="5"/>
      <c r="J310" s="111"/>
      <c r="K310" s="111"/>
      <c r="L310" s="111"/>
      <c r="M310" s="111"/>
      <c r="N310" s="111"/>
      <c r="O310" s="112" t="str">
        <f t="shared" si="45"/>
        <v/>
      </c>
      <c r="P310" s="120"/>
      <c r="R310" s="56" t="str">
        <f t="shared" si="46"/>
        <v/>
      </c>
      <c r="S310" s="56" t="str">
        <f t="shared" si="47"/>
        <v/>
      </c>
      <c r="T310" s="56" t="str">
        <f t="shared" si="48"/>
        <v/>
      </c>
      <c r="U310" s="56" t="str">
        <f t="shared" si="49"/>
        <v/>
      </c>
      <c r="V310" s="56" t="str">
        <f t="shared" si="50"/>
        <v/>
      </c>
      <c r="W310" s="56" t="str">
        <f t="shared" si="51"/>
        <v/>
      </c>
      <c r="X310" s="56" t="str">
        <f t="shared" si="52"/>
        <v/>
      </c>
      <c r="Y310" s="56" t="str">
        <f t="shared" si="53"/>
        <v/>
      </c>
      <c r="Z310" s="56" t="str">
        <f t="shared" si="54"/>
        <v/>
      </c>
      <c r="AA310" s="77"/>
      <c r="AB310" s="77"/>
    </row>
    <row r="311" spans="1:28" ht="36" customHeight="1">
      <c r="A311" s="84">
        <f t="shared" si="44"/>
        <v>294</v>
      </c>
      <c r="B311" s="37"/>
      <c r="C311" s="6"/>
      <c r="D311" s="110"/>
      <c r="E311" s="110"/>
      <c r="F311" s="110"/>
      <c r="G311" s="5"/>
      <c r="H311" s="5"/>
      <c r="I311" s="5"/>
      <c r="J311" s="111"/>
      <c r="K311" s="111"/>
      <c r="L311" s="111"/>
      <c r="M311" s="111"/>
      <c r="N311" s="111"/>
      <c r="O311" s="112" t="str">
        <f t="shared" si="45"/>
        <v/>
      </c>
      <c r="P311" s="120"/>
      <c r="R311" s="56" t="str">
        <f t="shared" si="46"/>
        <v/>
      </c>
      <c r="S311" s="56" t="str">
        <f t="shared" si="47"/>
        <v/>
      </c>
      <c r="T311" s="56" t="str">
        <f t="shared" si="48"/>
        <v/>
      </c>
      <c r="U311" s="56" t="str">
        <f t="shared" si="49"/>
        <v/>
      </c>
      <c r="V311" s="56" t="str">
        <f t="shared" si="50"/>
        <v/>
      </c>
      <c r="W311" s="56" t="str">
        <f t="shared" si="51"/>
        <v/>
      </c>
      <c r="X311" s="56" t="str">
        <f t="shared" si="52"/>
        <v/>
      </c>
      <c r="Y311" s="56" t="str">
        <f t="shared" si="53"/>
        <v/>
      </c>
      <c r="Z311" s="56" t="str">
        <f t="shared" si="54"/>
        <v/>
      </c>
      <c r="AA311" s="77"/>
      <c r="AB311" s="77"/>
    </row>
    <row r="312" spans="1:28" ht="36" customHeight="1">
      <c r="A312" s="84">
        <f t="shared" si="44"/>
        <v>295</v>
      </c>
      <c r="B312" s="37"/>
      <c r="C312" s="6"/>
      <c r="D312" s="110"/>
      <c r="E312" s="110"/>
      <c r="F312" s="110"/>
      <c r="G312" s="5"/>
      <c r="H312" s="5"/>
      <c r="I312" s="5"/>
      <c r="J312" s="111"/>
      <c r="K312" s="111"/>
      <c r="L312" s="111"/>
      <c r="M312" s="111"/>
      <c r="N312" s="111"/>
      <c r="O312" s="112" t="str">
        <f t="shared" si="45"/>
        <v/>
      </c>
      <c r="P312" s="120"/>
      <c r="R312" s="56" t="str">
        <f t="shared" si="46"/>
        <v/>
      </c>
      <c r="S312" s="56" t="str">
        <f t="shared" si="47"/>
        <v/>
      </c>
      <c r="T312" s="56" t="str">
        <f t="shared" si="48"/>
        <v/>
      </c>
      <c r="U312" s="56" t="str">
        <f t="shared" si="49"/>
        <v/>
      </c>
      <c r="V312" s="56" t="str">
        <f t="shared" si="50"/>
        <v/>
      </c>
      <c r="W312" s="56" t="str">
        <f t="shared" si="51"/>
        <v/>
      </c>
      <c r="X312" s="56" t="str">
        <f t="shared" si="52"/>
        <v/>
      </c>
      <c r="Y312" s="56" t="str">
        <f t="shared" si="53"/>
        <v/>
      </c>
      <c r="Z312" s="56" t="str">
        <f t="shared" si="54"/>
        <v/>
      </c>
      <c r="AA312" s="77"/>
      <c r="AB312" s="77"/>
    </row>
    <row r="313" spans="1:28" ht="36" customHeight="1">
      <c r="A313" s="84">
        <f t="shared" si="44"/>
        <v>296</v>
      </c>
      <c r="B313" s="37"/>
      <c r="C313" s="6"/>
      <c r="D313" s="110"/>
      <c r="E313" s="110"/>
      <c r="F313" s="110"/>
      <c r="G313" s="5"/>
      <c r="H313" s="5"/>
      <c r="I313" s="5"/>
      <c r="J313" s="111"/>
      <c r="K313" s="111"/>
      <c r="L313" s="111"/>
      <c r="M313" s="111"/>
      <c r="N313" s="111"/>
      <c r="O313" s="112" t="str">
        <f t="shared" si="45"/>
        <v/>
      </c>
      <c r="P313" s="120"/>
      <c r="R313" s="56" t="str">
        <f t="shared" si="46"/>
        <v/>
      </c>
      <c r="S313" s="56" t="str">
        <f t="shared" si="47"/>
        <v/>
      </c>
      <c r="T313" s="56" t="str">
        <f t="shared" si="48"/>
        <v/>
      </c>
      <c r="U313" s="56" t="str">
        <f t="shared" si="49"/>
        <v/>
      </c>
      <c r="V313" s="56" t="str">
        <f t="shared" si="50"/>
        <v/>
      </c>
      <c r="W313" s="56" t="str">
        <f t="shared" si="51"/>
        <v/>
      </c>
      <c r="X313" s="56" t="str">
        <f t="shared" si="52"/>
        <v/>
      </c>
      <c r="Y313" s="56" t="str">
        <f t="shared" si="53"/>
        <v/>
      </c>
      <c r="Z313" s="56" t="str">
        <f t="shared" si="54"/>
        <v/>
      </c>
      <c r="AA313" s="77"/>
      <c r="AB313" s="77"/>
    </row>
    <row r="314" spans="1:28" ht="36" customHeight="1">
      <c r="A314" s="84">
        <f t="shared" si="44"/>
        <v>297</v>
      </c>
      <c r="B314" s="37"/>
      <c r="C314" s="6"/>
      <c r="D314" s="110"/>
      <c r="E314" s="110"/>
      <c r="F314" s="110"/>
      <c r="G314" s="5"/>
      <c r="H314" s="5"/>
      <c r="I314" s="5"/>
      <c r="J314" s="111"/>
      <c r="K314" s="111"/>
      <c r="L314" s="111"/>
      <c r="M314" s="111"/>
      <c r="N314" s="111"/>
      <c r="O314" s="112" t="str">
        <f t="shared" si="45"/>
        <v/>
      </c>
      <c r="P314" s="120"/>
      <c r="R314" s="56" t="str">
        <f t="shared" si="46"/>
        <v/>
      </c>
      <c r="S314" s="56" t="str">
        <f t="shared" si="47"/>
        <v/>
      </c>
      <c r="T314" s="56" t="str">
        <f t="shared" si="48"/>
        <v/>
      </c>
      <c r="U314" s="56" t="str">
        <f t="shared" si="49"/>
        <v/>
      </c>
      <c r="V314" s="56" t="str">
        <f t="shared" si="50"/>
        <v/>
      </c>
      <c r="W314" s="56" t="str">
        <f t="shared" si="51"/>
        <v/>
      </c>
      <c r="X314" s="56" t="str">
        <f t="shared" si="52"/>
        <v/>
      </c>
      <c r="Y314" s="56" t="str">
        <f t="shared" si="53"/>
        <v/>
      </c>
      <c r="Z314" s="56" t="str">
        <f t="shared" si="54"/>
        <v/>
      </c>
      <c r="AA314" s="77"/>
      <c r="AB314" s="77"/>
    </row>
    <row r="315" spans="1:28" ht="36" customHeight="1">
      <c r="A315" s="84">
        <f t="shared" si="44"/>
        <v>298</v>
      </c>
      <c r="B315" s="37"/>
      <c r="C315" s="6"/>
      <c r="D315" s="110"/>
      <c r="E315" s="110"/>
      <c r="F315" s="110"/>
      <c r="G315" s="5"/>
      <c r="H315" s="5"/>
      <c r="I315" s="5"/>
      <c r="J315" s="111"/>
      <c r="K315" s="111"/>
      <c r="L315" s="111"/>
      <c r="M315" s="111"/>
      <c r="N315" s="111"/>
      <c r="O315" s="112" t="str">
        <f t="shared" si="45"/>
        <v/>
      </c>
      <c r="P315" s="120"/>
      <c r="R315" s="56" t="str">
        <f t="shared" si="46"/>
        <v/>
      </c>
      <c r="S315" s="56" t="str">
        <f t="shared" si="47"/>
        <v/>
      </c>
      <c r="T315" s="56" t="str">
        <f t="shared" si="48"/>
        <v/>
      </c>
      <c r="U315" s="56" t="str">
        <f t="shared" si="49"/>
        <v/>
      </c>
      <c r="V315" s="56" t="str">
        <f t="shared" si="50"/>
        <v/>
      </c>
      <c r="W315" s="56" t="str">
        <f t="shared" si="51"/>
        <v/>
      </c>
      <c r="X315" s="56" t="str">
        <f t="shared" si="52"/>
        <v/>
      </c>
      <c r="Y315" s="56" t="str">
        <f t="shared" si="53"/>
        <v/>
      </c>
      <c r="Z315" s="56" t="str">
        <f t="shared" si="54"/>
        <v/>
      </c>
      <c r="AA315" s="77"/>
      <c r="AB315" s="77"/>
    </row>
    <row r="316" spans="1:28" ht="36" customHeight="1">
      <c r="A316" s="84">
        <f t="shared" si="44"/>
        <v>299</v>
      </c>
      <c r="B316" s="37"/>
      <c r="C316" s="6"/>
      <c r="D316" s="110"/>
      <c r="E316" s="110"/>
      <c r="F316" s="110"/>
      <c r="G316" s="5"/>
      <c r="H316" s="5"/>
      <c r="I316" s="5"/>
      <c r="J316" s="111"/>
      <c r="K316" s="111"/>
      <c r="L316" s="111"/>
      <c r="M316" s="111"/>
      <c r="N316" s="111"/>
      <c r="O316" s="112" t="str">
        <f t="shared" si="45"/>
        <v/>
      </c>
      <c r="P316" s="120"/>
      <c r="R316" s="56" t="str">
        <f t="shared" si="46"/>
        <v/>
      </c>
      <c r="S316" s="56" t="str">
        <f t="shared" si="47"/>
        <v/>
      </c>
      <c r="T316" s="56" t="str">
        <f t="shared" si="48"/>
        <v/>
      </c>
      <c r="U316" s="56" t="str">
        <f t="shared" si="49"/>
        <v/>
      </c>
      <c r="V316" s="56" t="str">
        <f t="shared" si="50"/>
        <v/>
      </c>
      <c r="W316" s="56" t="str">
        <f t="shared" si="51"/>
        <v/>
      </c>
      <c r="X316" s="56" t="str">
        <f t="shared" si="52"/>
        <v/>
      </c>
      <c r="Y316" s="56" t="str">
        <f t="shared" si="53"/>
        <v/>
      </c>
      <c r="Z316" s="56" t="str">
        <f t="shared" si="54"/>
        <v/>
      </c>
      <c r="AA316" s="77"/>
      <c r="AB316" s="77"/>
    </row>
    <row r="317" spans="1:28" ht="36" customHeight="1">
      <c r="A317" s="84">
        <f t="shared" si="44"/>
        <v>300</v>
      </c>
      <c r="B317" s="37"/>
      <c r="C317" s="6"/>
      <c r="D317" s="110"/>
      <c r="E317" s="110"/>
      <c r="F317" s="110"/>
      <c r="G317" s="5"/>
      <c r="H317" s="5"/>
      <c r="I317" s="5"/>
      <c r="J317" s="111"/>
      <c r="K317" s="111"/>
      <c r="L317" s="111"/>
      <c r="M317" s="111"/>
      <c r="N317" s="111"/>
      <c r="O317" s="112" t="str">
        <f t="shared" si="45"/>
        <v/>
      </c>
      <c r="P317" s="120"/>
      <c r="R317" s="56" t="str">
        <f t="shared" si="46"/>
        <v/>
      </c>
      <c r="S317" s="56" t="str">
        <f t="shared" si="47"/>
        <v/>
      </c>
      <c r="T317" s="56" t="str">
        <f t="shared" si="48"/>
        <v/>
      </c>
      <c r="U317" s="56" t="str">
        <f t="shared" si="49"/>
        <v/>
      </c>
      <c r="V317" s="56" t="str">
        <f t="shared" si="50"/>
        <v/>
      </c>
      <c r="W317" s="56" t="str">
        <f t="shared" si="51"/>
        <v/>
      </c>
      <c r="X317" s="56" t="str">
        <f t="shared" si="52"/>
        <v/>
      </c>
      <c r="Y317" s="56" t="str">
        <f t="shared" si="53"/>
        <v/>
      </c>
      <c r="Z317" s="56" t="str">
        <f t="shared" si="54"/>
        <v/>
      </c>
      <c r="AA317" s="77"/>
      <c r="AB317" s="77"/>
    </row>
  </sheetData>
  <sheetProtection password="D0AB" sheet="1" objects="1" scenarios="1" sort="0"/>
  <dataConsolidate/>
  <mergeCells count="8">
    <mergeCell ref="O12:O15"/>
    <mergeCell ref="B5:H5"/>
    <mergeCell ref="K11:L11"/>
    <mergeCell ref="A11:A15"/>
    <mergeCell ref="C11:E11"/>
    <mergeCell ref="B9:F9"/>
    <mergeCell ref="B7:H7"/>
    <mergeCell ref="I7:L7"/>
  </mergeCells>
  <phoneticPr fontId="5"/>
  <conditionalFormatting sqref="D18">
    <cfRule type="expression" dxfId="3599" priority="12108" stopIfTrue="1">
      <formula>AND(D18&lt;&gt;"",OR(C18="",C18=$T$2))</formula>
    </cfRule>
    <cfRule type="expression" dxfId="3598" priority="25613" stopIfTrue="1">
      <formula>OR(C18=$T$2,C18="")</formula>
    </cfRule>
  </conditionalFormatting>
  <conditionalFormatting sqref="E18">
    <cfRule type="expression" dxfId="3597" priority="12107" stopIfTrue="1">
      <formula>AND(E18&lt;&gt;"",OR(C18="",D18="",C18=$T$2))</formula>
    </cfRule>
    <cfRule type="expression" dxfId="3596" priority="25602" stopIfTrue="1">
      <formula>OR(C18=$T$2,C18="",D18="")</formula>
    </cfRule>
  </conditionalFormatting>
  <conditionalFormatting sqref="F18">
    <cfRule type="expression" dxfId="3595" priority="19539" stopIfTrue="1">
      <formula>AND(F18&lt;&gt;"",F18&lt;&gt;R18,F18&lt;&gt;S18,F18&lt;&gt;T18)</formula>
    </cfRule>
    <cfRule type="expression" dxfId="3594" priority="21704" stopIfTrue="1">
      <formula>C18=$T$2</formula>
    </cfRule>
    <cfRule type="expression" dxfId="3593" priority="25600" stopIfTrue="1">
      <formula>OR(C18="",D18="",E18="")</formula>
    </cfRule>
  </conditionalFormatting>
  <conditionalFormatting sqref="K18">
    <cfRule type="expression" dxfId="3592" priority="6966" stopIfTrue="1">
      <formula>O18=$AL$2</formula>
    </cfRule>
  </conditionalFormatting>
  <conditionalFormatting sqref="L18">
    <cfRule type="expression" dxfId="3591" priority="6965" stopIfTrue="1">
      <formula>O18=$AM$2</formula>
    </cfRule>
  </conditionalFormatting>
  <conditionalFormatting sqref="M18">
    <cfRule type="expression" dxfId="3590" priority="6964" stopIfTrue="1">
      <formula>O18=$AN$2</formula>
    </cfRule>
  </conditionalFormatting>
  <conditionalFormatting sqref="K19">
    <cfRule type="expression" dxfId="3589" priority="2995" stopIfTrue="1">
      <formula>O19=$AL$2</formula>
    </cfRule>
  </conditionalFormatting>
  <conditionalFormatting sqref="K20">
    <cfRule type="expression" dxfId="3588" priority="2994" stopIfTrue="1">
      <formula>O20=$AL$2</formula>
    </cfRule>
  </conditionalFormatting>
  <conditionalFormatting sqref="K21">
    <cfRule type="expression" dxfId="3587" priority="2993" stopIfTrue="1">
      <formula>O21=$AL$2</formula>
    </cfRule>
  </conditionalFormatting>
  <conditionalFormatting sqref="K22">
    <cfRule type="expression" dxfId="3586" priority="2992" stopIfTrue="1">
      <formula>O22=$AL$2</formula>
    </cfRule>
  </conditionalFormatting>
  <conditionalFormatting sqref="K23">
    <cfRule type="expression" dxfId="3585" priority="2991" stopIfTrue="1">
      <formula>O23=$AL$2</formula>
    </cfRule>
  </conditionalFormatting>
  <conditionalFormatting sqref="K24">
    <cfRule type="expression" dxfId="3584" priority="2990" stopIfTrue="1">
      <formula>O24=$AL$2</formula>
    </cfRule>
  </conditionalFormatting>
  <conditionalFormatting sqref="K25">
    <cfRule type="expression" dxfId="3583" priority="2989" stopIfTrue="1">
      <formula>O25=$AL$2</formula>
    </cfRule>
  </conditionalFormatting>
  <conditionalFormatting sqref="K26">
    <cfRule type="expression" dxfId="3582" priority="2988" stopIfTrue="1">
      <formula>O26=$AL$2</formula>
    </cfRule>
  </conditionalFormatting>
  <conditionalFormatting sqref="K27">
    <cfRule type="expression" dxfId="3581" priority="2987" stopIfTrue="1">
      <formula>O27=$AL$2</formula>
    </cfRule>
  </conditionalFormatting>
  <conditionalFormatting sqref="K28">
    <cfRule type="expression" dxfId="3580" priority="2986" stopIfTrue="1">
      <formula>O28=$AL$2</formula>
    </cfRule>
  </conditionalFormatting>
  <conditionalFormatting sqref="K29">
    <cfRule type="expression" dxfId="3579" priority="2985" stopIfTrue="1">
      <formula>O29=$AL$2</formula>
    </cfRule>
  </conditionalFormatting>
  <conditionalFormatting sqref="K30">
    <cfRule type="expression" dxfId="3578" priority="2984" stopIfTrue="1">
      <formula>O30=$AL$2</formula>
    </cfRule>
  </conditionalFormatting>
  <conditionalFormatting sqref="K31">
    <cfRule type="expression" dxfId="3577" priority="2983" stopIfTrue="1">
      <formula>O31=$AL$2</formula>
    </cfRule>
  </conditionalFormatting>
  <conditionalFormatting sqref="K32">
    <cfRule type="expression" dxfId="3576" priority="2982" stopIfTrue="1">
      <formula>O32=$AL$2</formula>
    </cfRule>
  </conditionalFormatting>
  <conditionalFormatting sqref="K33">
    <cfRule type="expression" dxfId="3575" priority="2981" stopIfTrue="1">
      <formula>O33=$AL$2</formula>
    </cfRule>
  </conditionalFormatting>
  <conditionalFormatting sqref="K34">
    <cfRule type="expression" dxfId="3574" priority="2980" stopIfTrue="1">
      <formula>O34=$AL$2</formula>
    </cfRule>
  </conditionalFormatting>
  <conditionalFormatting sqref="K35">
    <cfRule type="expression" dxfId="3573" priority="2979" stopIfTrue="1">
      <formula>O35=$AL$2</formula>
    </cfRule>
  </conditionalFormatting>
  <conditionalFormatting sqref="K36">
    <cfRule type="expression" dxfId="3572" priority="2978" stopIfTrue="1">
      <formula>O36=$AL$2</formula>
    </cfRule>
  </conditionalFormatting>
  <conditionalFormatting sqref="K37">
    <cfRule type="expression" dxfId="3571" priority="2977" stopIfTrue="1">
      <formula>O37=$AL$2</formula>
    </cfRule>
  </conditionalFormatting>
  <conditionalFormatting sqref="K38">
    <cfRule type="expression" dxfId="3570" priority="2976" stopIfTrue="1">
      <formula>O38=$AL$2</formula>
    </cfRule>
  </conditionalFormatting>
  <conditionalFormatting sqref="K39">
    <cfRule type="expression" dxfId="3569" priority="2975" stopIfTrue="1">
      <formula>O39=$AL$2</formula>
    </cfRule>
  </conditionalFormatting>
  <conditionalFormatting sqref="K40">
    <cfRule type="expression" dxfId="3568" priority="2974" stopIfTrue="1">
      <formula>O40=$AL$2</formula>
    </cfRule>
  </conditionalFormatting>
  <conditionalFormatting sqref="K41">
    <cfRule type="expression" dxfId="3567" priority="2973" stopIfTrue="1">
      <formula>O41=$AL$2</formula>
    </cfRule>
  </conditionalFormatting>
  <conditionalFormatting sqref="K42">
    <cfRule type="expression" dxfId="3566" priority="2972" stopIfTrue="1">
      <formula>O42=$AL$2</formula>
    </cfRule>
  </conditionalFormatting>
  <conditionalFormatting sqref="K43">
    <cfRule type="expression" dxfId="3565" priority="2971" stopIfTrue="1">
      <formula>O43=$AL$2</formula>
    </cfRule>
  </conditionalFormatting>
  <conditionalFormatting sqref="K44">
    <cfRule type="expression" dxfId="3564" priority="2970" stopIfTrue="1">
      <formula>O44=$AL$2</formula>
    </cfRule>
  </conditionalFormatting>
  <conditionalFormatting sqref="K45">
    <cfRule type="expression" dxfId="3563" priority="2969" stopIfTrue="1">
      <formula>O45=$AL$2</formula>
    </cfRule>
  </conditionalFormatting>
  <conditionalFormatting sqref="K46">
    <cfRule type="expression" dxfId="3562" priority="2968" stopIfTrue="1">
      <formula>O46=$AL$2</formula>
    </cfRule>
  </conditionalFormatting>
  <conditionalFormatting sqref="K47">
    <cfRule type="expression" dxfId="3561" priority="2967" stopIfTrue="1">
      <formula>O47=$AL$2</formula>
    </cfRule>
  </conditionalFormatting>
  <conditionalFormatting sqref="K48">
    <cfRule type="expression" dxfId="3560" priority="2966" stopIfTrue="1">
      <formula>O48=$AL$2</formula>
    </cfRule>
  </conditionalFormatting>
  <conditionalFormatting sqref="K49">
    <cfRule type="expression" dxfId="3559" priority="2965" stopIfTrue="1">
      <formula>O49=$AL$2</formula>
    </cfRule>
  </conditionalFormatting>
  <conditionalFormatting sqref="K50">
    <cfRule type="expression" dxfId="3558" priority="2964" stopIfTrue="1">
      <formula>O50=$AL$2</formula>
    </cfRule>
  </conditionalFormatting>
  <conditionalFormatting sqref="K51">
    <cfRule type="expression" dxfId="3557" priority="2963" stopIfTrue="1">
      <formula>O51=$AL$2</formula>
    </cfRule>
  </conditionalFormatting>
  <conditionalFormatting sqref="K52">
    <cfRule type="expression" dxfId="3556" priority="2962" stopIfTrue="1">
      <formula>O52=$AL$2</formula>
    </cfRule>
  </conditionalFormatting>
  <conditionalFormatting sqref="K53">
    <cfRule type="expression" dxfId="3555" priority="2961" stopIfTrue="1">
      <formula>O53=$AL$2</formula>
    </cfRule>
  </conditionalFormatting>
  <conditionalFormatting sqref="K54">
    <cfRule type="expression" dxfId="3554" priority="2960" stopIfTrue="1">
      <formula>O54=$AL$2</formula>
    </cfRule>
  </conditionalFormatting>
  <conditionalFormatting sqref="K55">
    <cfRule type="expression" dxfId="3553" priority="2959" stopIfTrue="1">
      <formula>O55=$AL$2</formula>
    </cfRule>
  </conditionalFormatting>
  <conditionalFormatting sqref="K56">
    <cfRule type="expression" dxfId="3552" priority="2958" stopIfTrue="1">
      <formula>O56=$AL$2</formula>
    </cfRule>
  </conditionalFormatting>
  <conditionalFormatting sqref="K57">
    <cfRule type="expression" dxfId="3551" priority="2957" stopIfTrue="1">
      <formula>O57=$AL$2</formula>
    </cfRule>
  </conditionalFormatting>
  <conditionalFormatting sqref="K58">
    <cfRule type="expression" dxfId="3550" priority="2956" stopIfTrue="1">
      <formula>O58=$AL$2</formula>
    </cfRule>
  </conditionalFormatting>
  <conditionalFormatting sqref="K59">
    <cfRule type="expression" dxfId="3549" priority="2955" stopIfTrue="1">
      <formula>O59=$AL$2</formula>
    </cfRule>
  </conditionalFormatting>
  <conditionalFormatting sqref="K60">
    <cfRule type="expression" dxfId="3548" priority="2954" stopIfTrue="1">
      <formula>O60=$AL$2</formula>
    </cfRule>
  </conditionalFormatting>
  <conditionalFormatting sqref="K61">
    <cfRule type="expression" dxfId="3547" priority="2953" stopIfTrue="1">
      <formula>O61=$AL$2</formula>
    </cfRule>
  </conditionalFormatting>
  <conditionalFormatting sqref="K62">
    <cfRule type="expression" dxfId="3546" priority="2952" stopIfTrue="1">
      <formula>O62=$AL$2</formula>
    </cfRule>
  </conditionalFormatting>
  <conditionalFormatting sqref="K63">
    <cfRule type="expression" dxfId="3545" priority="2951" stopIfTrue="1">
      <formula>O63=$AL$2</formula>
    </cfRule>
  </conditionalFormatting>
  <conditionalFormatting sqref="K64">
    <cfRule type="expression" dxfId="3544" priority="2950" stopIfTrue="1">
      <formula>O64=$AL$2</formula>
    </cfRule>
  </conditionalFormatting>
  <conditionalFormatting sqref="K65">
    <cfRule type="expression" dxfId="3543" priority="2949" stopIfTrue="1">
      <formula>O65=$AL$2</formula>
    </cfRule>
  </conditionalFormatting>
  <conditionalFormatting sqref="K66">
    <cfRule type="expression" dxfId="3542" priority="2948" stopIfTrue="1">
      <formula>O66=$AL$2</formula>
    </cfRule>
  </conditionalFormatting>
  <conditionalFormatting sqref="K67">
    <cfRule type="expression" dxfId="3541" priority="2947" stopIfTrue="1">
      <formula>O67=$AL$2</formula>
    </cfRule>
  </conditionalFormatting>
  <conditionalFormatting sqref="K68">
    <cfRule type="expression" dxfId="3540" priority="2946" stopIfTrue="1">
      <formula>O68=$AL$2</formula>
    </cfRule>
  </conditionalFormatting>
  <conditionalFormatting sqref="K69">
    <cfRule type="expression" dxfId="3539" priority="2945" stopIfTrue="1">
      <formula>O69=$AL$2</formula>
    </cfRule>
  </conditionalFormatting>
  <conditionalFormatting sqref="K70">
    <cfRule type="expression" dxfId="3538" priority="2944" stopIfTrue="1">
      <formula>O70=$AL$2</formula>
    </cfRule>
  </conditionalFormatting>
  <conditionalFormatting sqref="K71">
    <cfRule type="expression" dxfId="3537" priority="2943" stopIfTrue="1">
      <formula>O71=$AL$2</formula>
    </cfRule>
  </conditionalFormatting>
  <conditionalFormatting sqref="K72">
    <cfRule type="expression" dxfId="3536" priority="2942" stopIfTrue="1">
      <formula>O72=$AL$2</formula>
    </cfRule>
  </conditionalFormatting>
  <conditionalFormatting sqref="K73">
    <cfRule type="expression" dxfId="3535" priority="2941" stopIfTrue="1">
      <formula>O73=$AL$2</formula>
    </cfRule>
  </conditionalFormatting>
  <conditionalFormatting sqref="K74">
    <cfRule type="expression" dxfId="3534" priority="2940" stopIfTrue="1">
      <formula>O74=$AL$2</formula>
    </cfRule>
  </conditionalFormatting>
  <conditionalFormatting sqref="K75">
    <cfRule type="expression" dxfId="3533" priority="2939" stopIfTrue="1">
      <formula>O75=$AL$2</formula>
    </cfRule>
  </conditionalFormatting>
  <conditionalFormatting sqref="K76">
    <cfRule type="expression" dxfId="3532" priority="2938" stopIfTrue="1">
      <formula>O76=$AL$2</formula>
    </cfRule>
  </conditionalFormatting>
  <conditionalFormatting sqref="K77">
    <cfRule type="expression" dxfId="3531" priority="2937" stopIfTrue="1">
      <formula>O77=$AL$2</formula>
    </cfRule>
  </conditionalFormatting>
  <conditionalFormatting sqref="K78">
    <cfRule type="expression" dxfId="3530" priority="2936" stopIfTrue="1">
      <formula>O78=$AL$2</formula>
    </cfRule>
  </conditionalFormatting>
  <conditionalFormatting sqref="K79">
    <cfRule type="expression" dxfId="3529" priority="2935" stopIfTrue="1">
      <formula>O79=$AL$2</formula>
    </cfRule>
  </conditionalFormatting>
  <conditionalFormatting sqref="K80">
    <cfRule type="expression" dxfId="3528" priority="2934" stopIfTrue="1">
      <formula>O80=$AL$2</formula>
    </cfRule>
  </conditionalFormatting>
  <conditionalFormatting sqref="K81">
    <cfRule type="expression" dxfId="3527" priority="2933" stopIfTrue="1">
      <formula>O81=$AL$2</formula>
    </cfRule>
  </conditionalFormatting>
  <conditionalFormatting sqref="K82">
    <cfRule type="expression" dxfId="3526" priority="2932" stopIfTrue="1">
      <formula>O82=$AL$2</formula>
    </cfRule>
  </conditionalFormatting>
  <conditionalFormatting sqref="K83">
    <cfRule type="expression" dxfId="3525" priority="2931" stopIfTrue="1">
      <formula>O83=$AL$2</formula>
    </cfRule>
  </conditionalFormatting>
  <conditionalFormatting sqref="K84">
    <cfRule type="expression" dxfId="3524" priority="2930" stopIfTrue="1">
      <formula>O84=$AL$2</formula>
    </cfRule>
  </conditionalFormatting>
  <conditionalFormatting sqref="K85">
    <cfRule type="expression" dxfId="3523" priority="2929" stopIfTrue="1">
      <formula>O85=$AL$2</formula>
    </cfRule>
  </conditionalFormatting>
  <conditionalFormatting sqref="K86">
    <cfRule type="expression" dxfId="3522" priority="2928" stopIfTrue="1">
      <formula>O86=$AL$2</formula>
    </cfRule>
  </conditionalFormatting>
  <conditionalFormatting sqref="K87">
    <cfRule type="expression" dxfId="3521" priority="2927" stopIfTrue="1">
      <formula>O87=$AL$2</formula>
    </cfRule>
  </conditionalFormatting>
  <conditionalFormatting sqref="K88">
    <cfRule type="expression" dxfId="3520" priority="2926" stopIfTrue="1">
      <formula>O88=$AL$2</formula>
    </cfRule>
  </conditionalFormatting>
  <conditionalFormatting sqref="K89">
    <cfRule type="expression" dxfId="3519" priority="2925" stopIfTrue="1">
      <formula>O89=$AL$2</formula>
    </cfRule>
  </conditionalFormatting>
  <conditionalFormatting sqref="K90">
    <cfRule type="expression" dxfId="3518" priority="2924" stopIfTrue="1">
      <formula>O90=$AL$2</formula>
    </cfRule>
  </conditionalFormatting>
  <conditionalFormatting sqref="K91">
    <cfRule type="expression" dxfId="3517" priority="2923" stopIfTrue="1">
      <formula>O91=$AL$2</formula>
    </cfRule>
  </conditionalFormatting>
  <conditionalFormatting sqref="K92">
    <cfRule type="expression" dxfId="3516" priority="2922" stopIfTrue="1">
      <formula>O92=$AL$2</formula>
    </cfRule>
  </conditionalFormatting>
  <conditionalFormatting sqref="K93">
    <cfRule type="expression" dxfId="3515" priority="2921" stopIfTrue="1">
      <formula>O93=$AL$2</formula>
    </cfRule>
  </conditionalFormatting>
  <conditionalFormatting sqref="K94">
    <cfRule type="expression" dxfId="3514" priority="2920" stopIfTrue="1">
      <formula>O94=$AL$2</formula>
    </cfRule>
  </conditionalFormatting>
  <conditionalFormatting sqref="K95">
    <cfRule type="expression" dxfId="3513" priority="2919" stopIfTrue="1">
      <formula>O95=$AL$2</formula>
    </cfRule>
  </conditionalFormatting>
  <conditionalFormatting sqref="K96">
    <cfRule type="expression" dxfId="3512" priority="2918" stopIfTrue="1">
      <formula>O96=$AL$2</formula>
    </cfRule>
  </conditionalFormatting>
  <conditionalFormatting sqref="K97">
    <cfRule type="expression" dxfId="3511" priority="2917" stopIfTrue="1">
      <formula>O97=$AL$2</formula>
    </cfRule>
  </conditionalFormatting>
  <conditionalFormatting sqref="K98">
    <cfRule type="expression" dxfId="3510" priority="2916" stopIfTrue="1">
      <formula>O98=$AL$2</formula>
    </cfRule>
  </conditionalFormatting>
  <conditionalFormatting sqref="K99">
    <cfRule type="expression" dxfId="3509" priority="2915" stopIfTrue="1">
      <formula>O99=$AL$2</formula>
    </cfRule>
  </conditionalFormatting>
  <conditionalFormatting sqref="K100">
    <cfRule type="expression" dxfId="3508" priority="2914" stopIfTrue="1">
      <formula>O100=$AL$2</formula>
    </cfRule>
  </conditionalFormatting>
  <conditionalFormatting sqref="K101">
    <cfRule type="expression" dxfId="3507" priority="2913" stopIfTrue="1">
      <formula>O101=$AL$2</formula>
    </cfRule>
  </conditionalFormatting>
  <conditionalFormatting sqref="K102">
    <cfRule type="expression" dxfId="3506" priority="2912" stopIfTrue="1">
      <formula>O102=$AL$2</formula>
    </cfRule>
  </conditionalFormatting>
  <conditionalFormatting sqref="K103">
    <cfRule type="expression" dxfId="3505" priority="2911" stopIfTrue="1">
      <formula>O103=$AL$2</formula>
    </cfRule>
  </conditionalFormatting>
  <conditionalFormatting sqref="K104">
    <cfRule type="expression" dxfId="3504" priority="2910" stopIfTrue="1">
      <formula>O104=$AL$2</formula>
    </cfRule>
  </conditionalFormatting>
  <conditionalFormatting sqref="K105">
    <cfRule type="expression" dxfId="3503" priority="2909" stopIfTrue="1">
      <formula>O105=$AL$2</formula>
    </cfRule>
  </conditionalFormatting>
  <conditionalFormatting sqref="K106">
    <cfRule type="expression" dxfId="3502" priority="2908" stopIfTrue="1">
      <formula>O106=$AL$2</formula>
    </cfRule>
  </conditionalFormatting>
  <conditionalFormatting sqref="K107">
    <cfRule type="expression" dxfId="3501" priority="2907" stopIfTrue="1">
      <formula>O107=$AL$2</formula>
    </cfRule>
  </conditionalFormatting>
  <conditionalFormatting sqref="K108">
    <cfRule type="expression" dxfId="3500" priority="2906" stopIfTrue="1">
      <formula>O108=$AL$2</formula>
    </cfRule>
  </conditionalFormatting>
  <conditionalFormatting sqref="K109">
    <cfRule type="expression" dxfId="3499" priority="2905" stopIfTrue="1">
      <formula>O109=$AL$2</formula>
    </cfRule>
  </conditionalFormatting>
  <conditionalFormatting sqref="K110">
    <cfRule type="expression" dxfId="3498" priority="2904" stopIfTrue="1">
      <formula>O110=$AL$2</formula>
    </cfRule>
  </conditionalFormatting>
  <conditionalFormatting sqref="K111">
    <cfRule type="expression" dxfId="3497" priority="2903" stopIfTrue="1">
      <formula>O111=$AL$2</formula>
    </cfRule>
  </conditionalFormatting>
  <conditionalFormatting sqref="K112">
    <cfRule type="expression" dxfId="3496" priority="2902" stopIfTrue="1">
      <formula>O112=$AL$2</formula>
    </cfRule>
  </conditionalFormatting>
  <conditionalFormatting sqref="K113">
    <cfRule type="expression" dxfId="3495" priority="2901" stopIfTrue="1">
      <formula>O113=$AL$2</formula>
    </cfRule>
  </conditionalFormatting>
  <conditionalFormatting sqref="K114">
    <cfRule type="expression" dxfId="3494" priority="2900" stopIfTrue="1">
      <formula>O114=$AL$2</formula>
    </cfRule>
  </conditionalFormatting>
  <conditionalFormatting sqref="K115">
    <cfRule type="expression" dxfId="3493" priority="2899" stopIfTrue="1">
      <formula>O115=$AL$2</formula>
    </cfRule>
  </conditionalFormatting>
  <conditionalFormatting sqref="K116">
    <cfRule type="expression" dxfId="3492" priority="2898" stopIfTrue="1">
      <formula>O116=$AL$2</formula>
    </cfRule>
  </conditionalFormatting>
  <conditionalFormatting sqref="K117">
    <cfRule type="expression" dxfId="3491" priority="2897" stopIfTrue="1">
      <formula>O117=$AL$2</formula>
    </cfRule>
  </conditionalFormatting>
  <conditionalFormatting sqref="K118">
    <cfRule type="expression" dxfId="3490" priority="2896" stopIfTrue="1">
      <formula>O118=$AL$2</formula>
    </cfRule>
  </conditionalFormatting>
  <conditionalFormatting sqref="K119">
    <cfRule type="expression" dxfId="3489" priority="2895" stopIfTrue="1">
      <formula>O119=$AL$2</formula>
    </cfRule>
  </conditionalFormatting>
  <conditionalFormatting sqref="K120">
    <cfRule type="expression" dxfId="3488" priority="2894" stopIfTrue="1">
      <formula>O120=$AL$2</formula>
    </cfRule>
  </conditionalFormatting>
  <conditionalFormatting sqref="K121">
    <cfRule type="expression" dxfId="3487" priority="2893" stopIfTrue="1">
      <formula>O121=$AL$2</formula>
    </cfRule>
  </conditionalFormatting>
  <conditionalFormatting sqref="K122">
    <cfRule type="expression" dxfId="3486" priority="2892" stopIfTrue="1">
      <formula>O122=$AL$2</formula>
    </cfRule>
  </conditionalFormatting>
  <conditionalFormatting sqref="K123">
    <cfRule type="expression" dxfId="3485" priority="2891" stopIfTrue="1">
      <formula>O123=$AL$2</formula>
    </cfRule>
  </conditionalFormatting>
  <conditionalFormatting sqref="K124">
    <cfRule type="expression" dxfId="3484" priority="2890" stopIfTrue="1">
      <formula>O124=$AL$2</formula>
    </cfRule>
  </conditionalFormatting>
  <conditionalFormatting sqref="K125">
    <cfRule type="expression" dxfId="3483" priority="2889" stopIfTrue="1">
      <formula>O125=$AL$2</formula>
    </cfRule>
  </conditionalFormatting>
  <conditionalFormatting sqref="K126">
    <cfRule type="expression" dxfId="3482" priority="2888" stopIfTrue="1">
      <formula>O126=$AL$2</formula>
    </cfRule>
  </conditionalFormatting>
  <conditionalFormatting sqref="K127">
    <cfRule type="expression" dxfId="3481" priority="2887" stopIfTrue="1">
      <formula>O127=$AL$2</formula>
    </cfRule>
  </conditionalFormatting>
  <conditionalFormatting sqref="K128">
    <cfRule type="expression" dxfId="3480" priority="2886" stopIfTrue="1">
      <formula>O128=$AL$2</formula>
    </cfRule>
  </conditionalFormatting>
  <conditionalFormatting sqref="K129">
    <cfRule type="expression" dxfId="3479" priority="2885" stopIfTrue="1">
      <formula>O129=$AL$2</formula>
    </cfRule>
  </conditionalFormatting>
  <conditionalFormatting sqref="K130">
    <cfRule type="expression" dxfId="3478" priority="2884" stopIfTrue="1">
      <formula>O130=$AL$2</formula>
    </cfRule>
  </conditionalFormatting>
  <conditionalFormatting sqref="K131">
    <cfRule type="expression" dxfId="3477" priority="2883" stopIfTrue="1">
      <formula>O131=$AL$2</formula>
    </cfRule>
  </conditionalFormatting>
  <conditionalFormatting sqref="K132">
    <cfRule type="expression" dxfId="3476" priority="2882" stopIfTrue="1">
      <formula>O132=$AL$2</formula>
    </cfRule>
  </conditionalFormatting>
  <conditionalFormatting sqref="K133">
    <cfRule type="expression" dxfId="3475" priority="2881" stopIfTrue="1">
      <formula>O133=$AL$2</formula>
    </cfRule>
  </conditionalFormatting>
  <conditionalFormatting sqref="K134">
    <cfRule type="expression" dxfId="3474" priority="2880" stopIfTrue="1">
      <formula>O134=$AL$2</formula>
    </cfRule>
  </conditionalFormatting>
  <conditionalFormatting sqref="K135">
    <cfRule type="expression" dxfId="3473" priority="2879" stopIfTrue="1">
      <formula>O135=$AL$2</formula>
    </cfRule>
  </conditionalFormatting>
  <conditionalFormatting sqref="K136">
    <cfRule type="expression" dxfId="3472" priority="2878" stopIfTrue="1">
      <formula>O136=$AL$2</formula>
    </cfRule>
  </conditionalFormatting>
  <conditionalFormatting sqref="K137">
    <cfRule type="expression" dxfId="3471" priority="2877" stopIfTrue="1">
      <formula>O137=$AL$2</formula>
    </cfRule>
  </conditionalFormatting>
  <conditionalFormatting sqref="K138">
    <cfRule type="expression" dxfId="3470" priority="2876" stopIfTrue="1">
      <formula>O138=$AL$2</formula>
    </cfRule>
  </conditionalFormatting>
  <conditionalFormatting sqref="K139">
    <cfRule type="expression" dxfId="3469" priority="2875" stopIfTrue="1">
      <formula>O139=$AL$2</formula>
    </cfRule>
  </conditionalFormatting>
  <conditionalFormatting sqref="K140">
    <cfRule type="expression" dxfId="3468" priority="2874" stopIfTrue="1">
      <formula>O140=$AL$2</formula>
    </cfRule>
  </conditionalFormatting>
  <conditionalFormatting sqref="K141">
    <cfRule type="expression" dxfId="3467" priority="2873" stopIfTrue="1">
      <formula>O141=$AL$2</formula>
    </cfRule>
  </conditionalFormatting>
  <conditionalFormatting sqref="K142">
    <cfRule type="expression" dxfId="3466" priority="2872" stopIfTrue="1">
      <formula>O142=$AL$2</formula>
    </cfRule>
  </conditionalFormatting>
  <conditionalFormatting sqref="K143">
    <cfRule type="expression" dxfId="3465" priority="2871" stopIfTrue="1">
      <formula>O143=$AL$2</formula>
    </cfRule>
  </conditionalFormatting>
  <conditionalFormatting sqref="K144">
    <cfRule type="expression" dxfId="3464" priority="2870" stopIfTrue="1">
      <formula>O144=$AL$2</formula>
    </cfRule>
  </conditionalFormatting>
  <conditionalFormatting sqref="K145">
    <cfRule type="expression" dxfId="3463" priority="2869" stopIfTrue="1">
      <formula>O145=$AL$2</formula>
    </cfRule>
  </conditionalFormatting>
  <conditionalFormatting sqref="K146">
    <cfRule type="expression" dxfId="3462" priority="2868" stopIfTrue="1">
      <formula>O146=$AL$2</formula>
    </cfRule>
  </conditionalFormatting>
  <conditionalFormatting sqref="K147">
    <cfRule type="expression" dxfId="3461" priority="2867" stopIfTrue="1">
      <formula>O147=$AL$2</formula>
    </cfRule>
  </conditionalFormatting>
  <conditionalFormatting sqref="K148">
    <cfRule type="expression" dxfId="3460" priority="2866" stopIfTrue="1">
      <formula>O148=$AL$2</formula>
    </cfRule>
  </conditionalFormatting>
  <conditionalFormatting sqref="K149">
    <cfRule type="expression" dxfId="3459" priority="2865" stopIfTrue="1">
      <formula>O149=$AL$2</formula>
    </cfRule>
  </conditionalFormatting>
  <conditionalFormatting sqref="K150">
    <cfRule type="expression" dxfId="3458" priority="2864" stopIfTrue="1">
      <formula>O150=$AL$2</formula>
    </cfRule>
  </conditionalFormatting>
  <conditionalFormatting sqref="K151">
    <cfRule type="expression" dxfId="3457" priority="2863" stopIfTrue="1">
      <formula>O151=$AL$2</formula>
    </cfRule>
  </conditionalFormatting>
  <conditionalFormatting sqref="K152">
    <cfRule type="expression" dxfId="3456" priority="2862" stopIfTrue="1">
      <formula>O152=$AL$2</formula>
    </cfRule>
  </conditionalFormatting>
  <conditionalFormatting sqref="K153">
    <cfRule type="expression" dxfId="3455" priority="2861" stopIfTrue="1">
      <formula>O153=$AL$2</formula>
    </cfRule>
  </conditionalFormatting>
  <conditionalFormatting sqref="K154">
    <cfRule type="expression" dxfId="3454" priority="2860" stopIfTrue="1">
      <formula>O154=$AL$2</formula>
    </cfRule>
  </conditionalFormatting>
  <conditionalFormatting sqref="K155">
    <cfRule type="expression" dxfId="3453" priority="2859" stopIfTrue="1">
      <formula>O155=$AL$2</formula>
    </cfRule>
  </conditionalFormatting>
  <conditionalFormatting sqref="K156">
    <cfRule type="expression" dxfId="3452" priority="2858" stopIfTrue="1">
      <formula>O156=$AL$2</formula>
    </cfRule>
  </conditionalFormatting>
  <conditionalFormatting sqref="K157">
    <cfRule type="expression" dxfId="3451" priority="2857" stopIfTrue="1">
      <formula>O157=$AL$2</formula>
    </cfRule>
  </conditionalFormatting>
  <conditionalFormatting sqref="K158">
    <cfRule type="expression" dxfId="3450" priority="2856" stopIfTrue="1">
      <formula>O158=$AL$2</formula>
    </cfRule>
  </conditionalFormatting>
  <conditionalFormatting sqref="K159">
    <cfRule type="expression" dxfId="3449" priority="2855" stopIfTrue="1">
      <formula>O159=$AL$2</formula>
    </cfRule>
  </conditionalFormatting>
  <conditionalFormatting sqref="K160">
    <cfRule type="expression" dxfId="3448" priority="2854" stopIfTrue="1">
      <formula>O160=$AL$2</formula>
    </cfRule>
  </conditionalFormatting>
  <conditionalFormatting sqref="K161">
    <cfRule type="expression" dxfId="3447" priority="2853" stopIfTrue="1">
      <formula>O161=$AL$2</formula>
    </cfRule>
  </conditionalFormatting>
  <conditionalFormatting sqref="K162">
    <cfRule type="expression" dxfId="3446" priority="2852" stopIfTrue="1">
      <formula>O162=$AL$2</formula>
    </cfRule>
  </conditionalFormatting>
  <conditionalFormatting sqref="K163">
    <cfRule type="expression" dxfId="3445" priority="2851" stopIfTrue="1">
      <formula>O163=$AL$2</formula>
    </cfRule>
  </conditionalFormatting>
  <conditionalFormatting sqref="K164">
    <cfRule type="expression" dxfId="3444" priority="2850" stopIfTrue="1">
      <formula>O164=$AL$2</formula>
    </cfRule>
  </conditionalFormatting>
  <conditionalFormatting sqref="K165">
    <cfRule type="expression" dxfId="3443" priority="2849" stopIfTrue="1">
      <formula>O165=$AL$2</formula>
    </cfRule>
  </conditionalFormatting>
  <conditionalFormatting sqref="K166">
    <cfRule type="expression" dxfId="3442" priority="2848" stopIfTrue="1">
      <formula>O166=$AL$2</formula>
    </cfRule>
  </conditionalFormatting>
  <conditionalFormatting sqref="K167">
    <cfRule type="expression" dxfId="3441" priority="2847" stopIfTrue="1">
      <formula>O167=$AL$2</formula>
    </cfRule>
  </conditionalFormatting>
  <conditionalFormatting sqref="K168">
    <cfRule type="expression" dxfId="3440" priority="2846" stopIfTrue="1">
      <formula>O168=$AL$2</formula>
    </cfRule>
  </conditionalFormatting>
  <conditionalFormatting sqref="K169">
    <cfRule type="expression" dxfId="3439" priority="2845" stopIfTrue="1">
      <formula>O169=$AL$2</formula>
    </cfRule>
  </conditionalFormatting>
  <conditionalFormatting sqref="K170">
    <cfRule type="expression" dxfId="3438" priority="2844" stopIfTrue="1">
      <formula>O170=$AL$2</formula>
    </cfRule>
  </conditionalFormatting>
  <conditionalFormatting sqref="K171">
    <cfRule type="expression" dxfId="3437" priority="2843" stopIfTrue="1">
      <formula>O171=$AL$2</formula>
    </cfRule>
  </conditionalFormatting>
  <conditionalFormatting sqref="K172">
    <cfRule type="expression" dxfId="3436" priority="2842" stopIfTrue="1">
      <formula>O172=$AL$2</formula>
    </cfRule>
  </conditionalFormatting>
  <conditionalFormatting sqref="K173">
    <cfRule type="expression" dxfId="3435" priority="2841" stopIfTrue="1">
      <formula>O173=$AL$2</formula>
    </cfRule>
  </conditionalFormatting>
  <conditionalFormatting sqref="K174">
    <cfRule type="expression" dxfId="3434" priority="2840" stopIfTrue="1">
      <formula>O174=$AL$2</formula>
    </cfRule>
  </conditionalFormatting>
  <conditionalFormatting sqref="K175">
    <cfRule type="expression" dxfId="3433" priority="2839" stopIfTrue="1">
      <formula>O175=$AL$2</formula>
    </cfRule>
  </conditionalFormatting>
  <conditionalFormatting sqref="K176">
    <cfRule type="expression" dxfId="3432" priority="2838" stopIfTrue="1">
      <formula>O176=$AL$2</formula>
    </cfRule>
  </conditionalFormatting>
  <conditionalFormatting sqref="K177">
    <cfRule type="expression" dxfId="3431" priority="2837" stopIfTrue="1">
      <formula>O177=$AL$2</formula>
    </cfRule>
  </conditionalFormatting>
  <conditionalFormatting sqref="K178">
    <cfRule type="expression" dxfId="3430" priority="2836" stopIfTrue="1">
      <formula>O178=$AL$2</formula>
    </cfRule>
  </conditionalFormatting>
  <conditionalFormatting sqref="K179">
    <cfRule type="expression" dxfId="3429" priority="2835" stopIfTrue="1">
      <formula>O179=$AL$2</formula>
    </cfRule>
  </conditionalFormatting>
  <conditionalFormatting sqref="K180">
    <cfRule type="expression" dxfId="3428" priority="2834" stopIfTrue="1">
      <formula>O180=$AL$2</formula>
    </cfRule>
  </conditionalFormatting>
  <conditionalFormatting sqref="K181">
    <cfRule type="expression" dxfId="3427" priority="2833" stopIfTrue="1">
      <formula>O181=$AL$2</formula>
    </cfRule>
  </conditionalFormatting>
  <conditionalFormatting sqref="K182">
    <cfRule type="expression" dxfId="3426" priority="2832" stopIfTrue="1">
      <formula>O182=$AL$2</formula>
    </cfRule>
  </conditionalFormatting>
  <conditionalFormatting sqref="K183">
    <cfRule type="expression" dxfId="3425" priority="2831" stopIfTrue="1">
      <formula>O183=$AL$2</formula>
    </cfRule>
  </conditionalFormatting>
  <conditionalFormatting sqref="K184">
    <cfRule type="expression" dxfId="3424" priority="2830" stopIfTrue="1">
      <formula>O184=$AL$2</formula>
    </cfRule>
  </conditionalFormatting>
  <conditionalFormatting sqref="K185">
    <cfRule type="expression" dxfId="3423" priority="2829" stopIfTrue="1">
      <formula>O185=$AL$2</formula>
    </cfRule>
  </conditionalFormatting>
  <conditionalFormatting sqref="K186">
    <cfRule type="expression" dxfId="3422" priority="2828" stopIfTrue="1">
      <formula>O186=$AL$2</formula>
    </cfRule>
  </conditionalFormatting>
  <conditionalFormatting sqref="K187">
    <cfRule type="expression" dxfId="3421" priority="2827" stopIfTrue="1">
      <formula>O187=$AL$2</formula>
    </cfRule>
  </conditionalFormatting>
  <conditionalFormatting sqref="K188">
    <cfRule type="expression" dxfId="3420" priority="2826" stopIfTrue="1">
      <formula>O188=$AL$2</formula>
    </cfRule>
  </conditionalFormatting>
  <conditionalFormatting sqref="K189">
    <cfRule type="expression" dxfId="3419" priority="2825" stopIfTrue="1">
      <formula>O189=$AL$2</formula>
    </cfRule>
  </conditionalFormatting>
  <conditionalFormatting sqref="K190">
    <cfRule type="expression" dxfId="3418" priority="2824" stopIfTrue="1">
      <formula>O190=$AL$2</formula>
    </cfRule>
  </conditionalFormatting>
  <conditionalFormatting sqref="K191">
    <cfRule type="expression" dxfId="3417" priority="2823" stopIfTrue="1">
      <formula>O191=$AL$2</formula>
    </cfRule>
  </conditionalFormatting>
  <conditionalFormatting sqref="K192">
    <cfRule type="expression" dxfId="3416" priority="2822" stopIfTrue="1">
      <formula>O192=$AL$2</formula>
    </cfRule>
  </conditionalFormatting>
  <conditionalFormatting sqref="K193">
    <cfRule type="expression" dxfId="3415" priority="2821" stopIfTrue="1">
      <formula>O193=$AL$2</formula>
    </cfRule>
  </conditionalFormatting>
  <conditionalFormatting sqref="K194">
    <cfRule type="expression" dxfId="3414" priority="2820" stopIfTrue="1">
      <formula>O194=$AL$2</formula>
    </cfRule>
  </conditionalFormatting>
  <conditionalFormatting sqref="K195">
    <cfRule type="expression" dxfId="3413" priority="2819" stopIfTrue="1">
      <formula>O195=$AL$2</formula>
    </cfRule>
  </conditionalFormatting>
  <conditionalFormatting sqref="K196">
    <cfRule type="expression" dxfId="3412" priority="2818" stopIfTrue="1">
      <formula>O196=$AL$2</formula>
    </cfRule>
  </conditionalFormatting>
  <conditionalFormatting sqref="K197">
    <cfRule type="expression" dxfId="3411" priority="2817" stopIfTrue="1">
      <formula>O197=$AL$2</formula>
    </cfRule>
  </conditionalFormatting>
  <conditionalFormatting sqref="K198">
    <cfRule type="expression" dxfId="3410" priority="2816" stopIfTrue="1">
      <formula>O198=$AL$2</formula>
    </cfRule>
  </conditionalFormatting>
  <conditionalFormatting sqref="K199">
    <cfRule type="expression" dxfId="3409" priority="2815" stopIfTrue="1">
      <formula>O199=$AL$2</formula>
    </cfRule>
  </conditionalFormatting>
  <conditionalFormatting sqref="K200">
    <cfRule type="expression" dxfId="3408" priority="2814" stopIfTrue="1">
      <formula>O200=$AL$2</formula>
    </cfRule>
  </conditionalFormatting>
  <conditionalFormatting sqref="K201">
    <cfRule type="expression" dxfId="3407" priority="2813" stopIfTrue="1">
      <formula>O201=$AL$2</formula>
    </cfRule>
  </conditionalFormatting>
  <conditionalFormatting sqref="K202">
    <cfRule type="expression" dxfId="3406" priority="2812" stopIfTrue="1">
      <formula>O202=$AL$2</formula>
    </cfRule>
  </conditionalFormatting>
  <conditionalFormatting sqref="K203">
    <cfRule type="expression" dxfId="3405" priority="2811" stopIfTrue="1">
      <formula>O203=$AL$2</formula>
    </cfRule>
  </conditionalFormatting>
  <conditionalFormatting sqref="K204">
    <cfRule type="expression" dxfId="3404" priority="2810" stopIfTrue="1">
      <formula>O204=$AL$2</formula>
    </cfRule>
  </conditionalFormatting>
  <conditionalFormatting sqref="K205">
    <cfRule type="expression" dxfId="3403" priority="2809" stopIfTrue="1">
      <formula>O205=$AL$2</formula>
    </cfRule>
  </conditionalFormatting>
  <conditionalFormatting sqref="K206">
    <cfRule type="expression" dxfId="3402" priority="2808" stopIfTrue="1">
      <formula>O206=$AL$2</formula>
    </cfRule>
  </conditionalFormatting>
  <conditionalFormatting sqref="K207">
    <cfRule type="expression" dxfId="3401" priority="2807" stopIfTrue="1">
      <formula>O207=$AL$2</formula>
    </cfRule>
  </conditionalFormatting>
  <conditionalFormatting sqref="K208">
    <cfRule type="expression" dxfId="3400" priority="2806" stopIfTrue="1">
      <formula>O208=$AL$2</formula>
    </cfRule>
  </conditionalFormatting>
  <conditionalFormatting sqref="K209">
    <cfRule type="expression" dxfId="3399" priority="2805" stopIfTrue="1">
      <formula>O209=$AL$2</formula>
    </cfRule>
  </conditionalFormatting>
  <conditionalFormatting sqref="K210">
    <cfRule type="expression" dxfId="3398" priority="2804" stopIfTrue="1">
      <formula>O210=$AL$2</formula>
    </cfRule>
  </conditionalFormatting>
  <conditionalFormatting sqref="K211">
    <cfRule type="expression" dxfId="3397" priority="2803" stopIfTrue="1">
      <formula>O211=$AL$2</formula>
    </cfRule>
  </conditionalFormatting>
  <conditionalFormatting sqref="K212">
    <cfRule type="expression" dxfId="3396" priority="2802" stopIfTrue="1">
      <formula>O212=$AL$2</formula>
    </cfRule>
  </conditionalFormatting>
  <conditionalFormatting sqref="K213">
    <cfRule type="expression" dxfId="3395" priority="2801" stopIfTrue="1">
      <formula>O213=$AL$2</formula>
    </cfRule>
  </conditionalFormatting>
  <conditionalFormatting sqref="K214">
    <cfRule type="expression" dxfId="3394" priority="2800" stopIfTrue="1">
      <formula>O214=$AL$2</formula>
    </cfRule>
  </conditionalFormatting>
  <conditionalFormatting sqref="K215">
    <cfRule type="expression" dxfId="3393" priority="2799" stopIfTrue="1">
      <formula>O215=$AL$2</formula>
    </cfRule>
  </conditionalFormatting>
  <conditionalFormatting sqref="K216">
    <cfRule type="expression" dxfId="3392" priority="2798" stopIfTrue="1">
      <formula>O216=$AL$2</formula>
    </cfRule>
  </conditionalFormatting>
  <conditionalFormatting sqref="K217">
    <cfRule type="expression" dxfId="3391" priority="2797" stopIfTrue="1">
      <formula>O217=$AL$2</formula>
    </cfRule>
  </conditionalFormatting>
  <conditionalFormatting sqref="K218">
    <cfRule type="expression" dxfId="3390" priority="2796" stopIfTrue="1">
      <formula>O218=$AL$2</formula>
    </cfRule>
  </conditionalFormatting>
  <conditionalFormatting sqref="K219">
    <cfRule type="expression" dxfId="3389" priority="2795" stopIfTrue="1">
      <formula>O219=$AL$2</formula>
    </cfRule>
  </conditionalFormatting>
  <conditionalFormatting sqref="K220">
    <cfRule type="expression" dxfId="3388" priority="2794" stopIfTrue="1">
      <formula>O220=$AL$2</formula>
    </cfRule>
  </conditionalFormatting>
  <conditionalFormatting sqref="K221">
    <cfRule type="expression" dxfId="3387" priority="2793" stopIfTrue="1">
      <formula>O221=$AL$2</formula>
    </cfRule>
  </conditionalFormatting>
  <conditionalFormatting sqref="K222">
    <cfRule type="expression" dxfId="3386" priority="2792" stopIfTrue="1">
      <formula>O222=$AL$2</formula>
    </cfRule>
  </conditionalFormatting>
  <conditionalFormatting sqref="K223">
    <cfRule type="expression" dxfId="3385" priority="2791" stopIfTrue="1">
      <formula>O223=$AL$2</formula>
    </cfRule>
  </conditionalFormatting>
  <conditionalFormatting sqref="K224">
    <cfRule type="expression" dxfId="3384" priority="2790" stopIfTrue="1">
      <formula>O224=$AL$2</formula>
    </cfRule>
  </conditionalFormatting>
  <conditionalFormatting sqref="K225">
    <cfRule type="expression" dxfId="3383" priority="2789" stopIfTrue="1">
      <formula>O225=$AL$2</formula>
    </cfRule>
  </conditionalFormatting>
  <conditionalFormatting sqref="K226">
    <cfRule type="expression" dxfId="3382" priority="2788" stopIfTrue="1">
      <formula>O226=$AL$2</formula>
    </cfRule>
  </conditionalFormatting>
  <conditionalFormatting sqref="K227">
    <cfRule type="expression" dxfId="3381" priority="2787" stopIfTrue="1">
      <formula>O227=$AL$2</formula>
    </cfRule>
  </conditionalFormatting>
  <conditionalFormatting sqref="K228">
    <cfRule type="expression" dxfId="3380" priority="2786" stopIfTrue="1">
      <formula>O228=$AL$2</formula>
    </cfRule>
  </conditionalFormatting>
  <conditionalFormatting sqref="K229">
    <cfRule type="expression" dxfId="3379" priority="2785" stopIfTrue="1">
      <formula>O229=$AL$2</formula>
    </cfRule>
  </conditionalFormatting>
  <conditionalFormatting sqref="K230">
    <cfRule type="expression" dxfId="3378" priority="2784" stopIfTrue="1">
      <formula>O230=$AL$2</formula>
    </cfRule>
  </conditionalFormatting>
  <conditionalFormatting sqref="K231">
    <cfRule type="expression" dxfId="3377" priority="2783" stopIfTrue="1">
      <formula>O231=$AL$2</formula>
    </cfRule>
  </conditionalFormatting>
  <conditionalFormatting sqref="K232">
    <cfRule type="expression" dxfId="3376" priority="2782" stopIfTrue="1">
      <formula>O232=$AL$2</formula>
    </cfRule>
  </conditionalFormatting>
  <conditionalFormatting sqref="K233">
    <cfRule type="expression" dxfId="3375" priority="2781" stopIfTrue="1">
      <formula>O233=$AL$2</formula>
    </cfRule>
  </conditionalFormatting>
  <conditionalFormatting sqref="K234">
    <cfRule type="expression" dxfId="3374" priority="2780" stopIfTrue="1">
      <formula>O234=$AL$2</formula>
    </cfRule>
  </conditionalFormatting>
  <conditionalFormatting sqref="K235">
    <cfRule type="expression" dxfId="3373" priority="2779" stopIfTrue="1">
      <formula>O235=$AL$2</formula>
    </cfRule>
  </conditionalFormatting>
  <conditionalFormatting sqref="K236">
    <cfRule type="expression" dxfId="3372" priority="2778" stopIfTrue="1">
      <formula>O236=$AL$2</formula>
    </cfRule>
  </conditionalFormatting>
  <conditionalFormatting sqref="K237">
    <cfRule type="expression" dxfId="3371" priority="2777" stopIfTrue="1">
      <formula>O237=$AL$2</formula>
    </cfRule>
  </conditionalFormatting>
  <conditionalFormatting sqref="K238">
    <cfRule type="expression" dxfId="3370" priority="2776" stopIfTrue="1">
      <formula>O238=$AL$2</formula>
    </cfRule>
  </conditionalFormatting>
  <conditionalFormatting sqref="K239">
    <cfRule type="expression" dxfId="3369" priority="2775" stopIfTrue="1">
      <formula>O239=$AL$2</formula>
    </cfRule>
  </conditionalFormatting>
  <conditionalFormatting sqref="K240">
    <cfRule type="expression" dxfId="3368" priority="2774" stopIfTrue="1">
      <formula>O240=$AL$2</formula>
    </cfRule>
  </conditionalFormatting>
  <conditionalFormatting sqref="K241">
    <cfRule type="expression" dxfId="3367" priority="2773" stopIfTrue="1">
      <formula>O241=$AL$2</formula>
    </cfRule>
  </conditionalFormatting>
  <conditionalFormatting sqref="K242">
    <cfRule type="expression" dxfId="3366" priority="2772" stopIfTrue="1">
      <formula>O242=$AL$2</formula>
    </cfRule>
  </conditionalFormatting>
  <conditionalFormatting sqref="K243">
    <cfRule type="expression" dxfId="3365" priority="2771" stopIfTrue="1">
      <formula>O243=$AL$2</formula>
    </cfRule>
  </conditionalFormatting>
  <conditionalFormatting sqref="K244">
    <cfRule type="expression" dxfId="3364" priority="2770" stopIfTrue="1">
      <formula>O244=$AL$2</formula>
    </cfRule>
  </conditionalFormatting>
  <conditionalFormatting sqref="K245">
    <cfRule type="expression" dxfId="3363" priority="2769" stopIfTrue="1">
      <formula>O245=$AL$2</formula>
    </cfRule>
  </conditionalFormatting>
  <conditionalFormatting sqref="K246">
    <cfRule type="expression" dxfId="3362" priority="2768" stopIfTrue="1">
      <formula>O246=$AL$2</formula>
    </cfRule>
  </conditionalFormatting>
  <conditionalFormatting sqref="K247">
    <cfRule type="expression" dxfId="3361" priority="2767" stopIfTrue="1">
      <formula>O247=$AL$2</formula>
    </cfRule>
  </conditionalFormatting>
  <conditionalFormatting sqref="K248">
    <cfRule type="expression" dxfId="3360" priority="2766" stopIfTrue="1">
      <formula>O248=$AL$2</formula>
    </cfRule>
  </conditionalFormatting>
  <conditionalFormatting sqref="K249">
    <cfRule type="expression" dxfId="3359" priority="2765" stopIfTrue="1">
      <formula>O249=$AL$2</formula>
    </cfRule>
  </conditionalFormatting>
  <conditionalFormatting sqref="K250">
    <cfRule type="expression" dxfId="3358" priority="2764" stopIfTrue="1">
      <formula>O250=$AL$2</formula>
    </cfRule>
  </conditionalFormatting>
  <conditionalFormatting sqref="K251">
    <cfRule type="expression" dxfId="3357" priority="2763" stopIfTrue="1">
      <formula>O251=$AL$2</formula>
    </cfRule>
  </conditionalFormatting>
  <conditionalFormatting sqref="K252">
    <cfRule type="expression" dxfId="3356" priority="2762" stopIfTrue="1">
      <formula>O252=$AL$2</formula>
    </cfRule>
  </conditionalFormatting>
  <conditionalFormatting sqref="K253">
    <cfRule type="expression" dxfId="3355" priority="2761" stopIfTrue="1">
      <formula>O253=$AL$2</formula>
    </cfRule>
  </conditionalFormatting>
  <conditionalFormatting sqref="K254">
    <cfRule type="expression" dxfId="3354" priority="2760" stopIfTrue="1">
      <formula>O254=$AL$2</formula>
    </cfRule>
  </conditionalFormatting>
  <conditionalFormatting sqref="K255">
    <cfRule type="expression" dxfId="3353" priority="2759" stopIfTrue="1">
      <formula>O255=$AL$2</formula>
    </cfRule>
  </conditionalFormatting>
  <conditionalFormatting sqref="K256">
    <cfRule type="expression" dxfId="3352" priority="2758" stopIfTrue="1">
      <formula>O256=$AL$2</formula>
    </cfRule>
  </conditionalFormatting>
  <conditionalFormatting sqref="K257">
    <cfRule type="expression" dxfId="3351" priority="2757" stopIfTrue="1">
      <formula>O257=$AL$2</formula>
    </cfRule>
  </conditionalFormatting>
  <conditionalFormatting sqref="K258">
    <cfRule type="expression" dxfId="3350" priority="2756" stopIfTrue="1">
      <formula>O258=$AL$2</formula>
    </cfRule>
  </conditionalFormatting>
  <conditionalFormatting sqref="K259">
    <cfRule type="expression" dxfId="3349" priority="2755" stopIfTrue="1">
      <formula>O259=$AL$2</formula>
    </cfRule>
  </conditionalFormatting>
  <conditionalFormatting sqref="K260">
    <cfRule type="expression" dxfId="3348" priority="2754" stopIfTrue="1">
      <formula>O260=$AL$2</formula>
    </cfRule>
  </conditionalFormatting>
  <conditionalFormatting sqref="K261">
    <cfRule type="expression" dxfId="3347" priority="2753" stopIfTrue="1">
      <formula>O261=$AL$2</formula>
    </cfRule>
  </conditionalFormatting>
  <conditionalFormatting sqref="K262">
    <cfRule type="expression" dxfId="3346" priority="2752" stopIfTrue="1">
      <formula>O262=$AL$2</formula>
    </cfRule>
  </conditionalFormatting>
  <conditionalFormatting sqref="K263">
    <cfRule type="expression" dxfId="3345" priority="2751" stopIfTrue="1">
      <formula>O263=$AL$2</formula>
    </cfRule>
  </conditionalFormatting>
  <conditionalFormatting sqref="K264">
    <cfRule type="expression" dxfId="3344" priority="2750" stopIfTrue="1">
      <formula>O264=$AL$2</formula>
    </cfRule>
  </conditionalFormatting>
  <conditionalFormatting sqref="K265">
    <cfRule type="expression" dxfId="3343" priority="2749" stopIfTrue="1">
      <formula>O265=$AL$2</formula>
    </cfRule>
  </conditionalFormatting>
  <conditionalFormatting sqref="K266">
    <cfRule type="expression" dxfId="3342" priority="2748" stopIfTrue="1">
      <formula>O266=$AL$2</formula>
    </cfRule>
  </conditionalFormatting>
  <conditionalFormatting sqref="K267">
    <cfRule type="expression" dxfId="3341" priority="2747" stopIfTrue="1">
      <formula>O267=$AL$2</formula>
    </cfRule>
  </conditionalFormatting>
  <conditionalFormatting sqref="K268">
    <cfRule type="expression" dxfId="3340" priority="2746" stopIfTrue="1">
      <formula>O268=$AL$2</formula>
    </cfRule>
  </conditionalFormatting>
  <conditionalFormatting sqref="K269">
    <cfRule type="expression" dxfId="3339" priority="2745" stopIfTrue="1">
      <formula>O269=$AL$2</formula>
    </cfRule>
  </conditionalFormatting>
  <conditionalFormatting sqref="K270">
    <cfRule type="expression" dxfId="3338" priority="2744" stopIfTrue="1">
      <formula>O270=$AL$2</formula>
    </cfRule>
  </conditionalFormatting>
  <conditionalFormatting sqref="K271">
    <cfRule type="expression" dxfId="3337" priority="2743" stopIfTrue="1">
      <formula>O271=$AL$2</formula>
    </cfRule>
  </conditionalFormatting>
  <conditionalFormatting sqref="K272">
    <cfRule type="expression" dxfId="3336" priority="2742" stopIfTrue="1">
      <formula>O272=$AL$2</formula>
    </cfRule>
  </conditionalFormatting>
  <conditionalFormatting sqref="K273">
    <cfRule type="expression" dxfId="3335" priority="2741" stopIfTrue="1">
      <formula>O273=$AL$2</formula>
    </cfRule>
  </conditionalFormatting>
  <conditionalFormatting sqref="K274">
    <cfRule type="expression" dxfId="3334" priority="2740" stopIfTrue="1">
      <formula>O274=$AL$2</formula>
    </cfRule>
  </conditionalFormatting>
  <conditionalFormatting sqref="K275">
    <cfRule type="expression" dxfId="3333" priority="2739" stopIfTrue="1">
      <formula>O275=$AL$2</formula>
    </cfRule>
  </conditionalFormatting>
  <conditionalFormatting sqref="K276">
    <cfRule type="expression" dxfId="3332" priority="2738" stopIfTrue="1">
      <formula>O276=$AL$2</formula>
    </cfRule>
  </conditionalFormatting>
  <conditionalFormatting sqref="K277">
    <cfRule type="expression" dxfId="3331" priority="2737" stopIfTrue="1">
      <formula>O277=$AL$2</formula>
    </cfRule>
  </conditionalFormatting>
  <conditionalFormatting sqref="K278">
    <cfRule type="expression" dxfId="3330" priority="2736" stopIfTrue="1">
      <formula>O278=$AL$2</formula>
    </cfRule>
  </conditionalFormatting>
  <conditionalFormatting sqref="K279">
    <cfRule type="expression" dxfId="3329" priority="2735" stopIfTrue="1">
      <formula>O279=$AL$2</formula>
    </cfRule>
  </conditionalFormatting>
  <conditionalFormatting sqref="K280">
    <cfRule type="expression" dxfId="3328" priority="2734" stopIfTrue="1">
      <formula>O280=$AL$2</formula>
    </cfRule>
  </conditionalFormatting>
  <conditionalFormatting sqref="K281">
    <cfRule type="expression" dxfId="3327" priority="2733" stopIfTrue="1">
      <formula>O281=$AL$2</formula>
    </cfRule>
  </conditionalFormatting>
  <conditionalFormatting sqref="K282">
    <cfRule type="expression" dxfId="3326" priority="2732" stopIfTrue="1">
      <formula>O282=$AL$2</formula>
    </cfRule>
  </conditionalFormatting>
  <conditionalFormatting sqref="K283">
    <cfRule type="expression" dxfId="3325" priority="2731" stopIfTrue="1">
      <formula>O283=$AL$2</formula>
    </cfRule>
  </conditionalFormatting>
  <conditionalFormatting sqref="K284">
    <cfRule type="expression" dxfId="3324" priority="2730" stopIfTrue="1">
      <formula>O284=$AL$2</formula>
    </cfRule>
  </conditionalFormatting>
  <conditionalFormatting sqref="K285">
    <cfRule type="expression" dxfId="3323" priority="2729" stopIfTrue="1">
      <formula>O285=$AL$2</formula>
    </cfRule>
  </conditionalFormatting>
  <conditionalFormatting sqref="K286">
    <cfRule type="expression" dxfId="3322" priority="2728" stopIfTrue="1">
      <formula>O286=$AL$2</formula>
    </cfRule>
  </conditionalFormatting>
  <conditionalFormatting sqref="K287">
    <cfRule type="expression" dxfId="3321" priority="2727" stopIfTrue="1">
      <formula>O287=$AL$2</formula>
    </cfRule>
  </conditionalFormatting>
  <conditionalFormatting sqref="K288">
    <cfRule type="expression" dxfId="3320" priority="2726" stopIfTrue="1">
      <formula>O288=$AL$2</formula>
    </cfRule>
  </conditionalFormatting>
  <conditionalFormatting sqref="K289">
    <cfRule type="expression" dxfId="3319" priority="2725" stopIfTrue="1">
      <formula>O289=$AL$2</formula>
    </cfRule>
  </conditionalFormatting>
  <conditionalFormatting sqref="K290">
    <cfRule type="expression" dxfId="3318" priority="2724" stopIfTrue="1">
      <formula>O290=$AL$2</formula>
    </cfRule>
  </conditionalFormatting>
  <conditionalFormatting sqref="K291">
    <cfRule type="expression" dxfId="3317" priority="2723" stopIfTrue="1">
      <formula>O291=$AL$2</formula>
    </cfRule>
  </conditionalFormatting>
  <conditionalFormatting sqref="K292">
    <cfRule type="expression" dxfId="3316" priority="2722" stopIfTrue="1">
      <formula>O292=$AL$2</formula>
    </cfRule>
  </conditionalFormatting>
  <conditionalFormatting sqref="K293">
    <cfRule type="expression" dxfId="3315" priority="2721" stopIfTrue="1">
      <formula>O293=$AL$2</formula>
    </cfRule>
  </conditionalFormatting>
  <conditionalFormatting sqref="K294">
    <cfRule type="expression" dxfId="3314" priority="2720" stopIfTrue="1">
      <formula>O294=$AL$2</formula>
    </cfRule>
  </conditionalFormatting>
  <conditionalFormatting sqref="K295">
    <cfRule type="expression" dxfId="3313" priority="2719" stopIfTrue="1">
      <formula>O295=$AL$2</formula>
    </cfRule>
  </conditionalFormatting>
  <conditionalFormatting sqref="K296">
    <cfRule type="expression" dxfId="3312" priority="2718" stopIfTrue="1">
      <formula>O296=$AL$2</formula>
    </cfRule>
  </conditionalFormatting>
  <conditionalFormatting sqref="K297">
    <cfRule type="expression" dxfId="3311" priority="2717" stopIfTrue="1">
      <formula>O297=$AL$2</formula>
    </cfRule>
  </conditionalFormatting>
  <conditionalFormatting sqref="K298">
    <cfRule type="expression" dxfId="3310" priority="2716" stopIfTrue="1">
      <formula>O298=$AL$2</formula>
    </cfRule>
  </conditionalFormatting>
  <conditionalFormatting sqref="K299">
    <cfRule type="expression" dxfId="3309" priority="2715" stopIfTrue="1">
      <formula>O299=$AL$2</formula>
    </cfRule>
  </conditionalFormatting>
  <conditionalFormatting sqref="K300">
    <cfRule type="expression" dxfId="3308" priority="2714" stopIfTrue="1">
      <formula>O300=$AL$2</formula>
    </cfRule>
  </conditionalFormatting>
  <conditionalFormatting sqref="K301">
    <cfRule type="expression" dxfId="3307" priority="2713" stopIfTrue="1">
      <formula>O301=$AL$2</formula>
    </cfRule>
  </conditionalFormatting>
  <conditionalFormatting sqref="K302">
    <cfRule type="expression" dxfId="3306" priority="2712" stopIfTrue="1">
      <formula>O302=$AL$2</formula>
    </cfRule>
  </conditionalFormatting>
  <conditionalFormatting sqref="K303">
    <cfRule type="expression" dxfId="3305" priority="2711" stopIfTrue="1">
      <formula>O303=$AL$2</formula>
    </cfRule>
  </conditionalFormatting>
  <conditionalFormatting sqref="K304">
    <cfRule type="expression" dxfId="3304" priority="2710" stopIfTrue="1">
      <formula>O304=$AL$2</formula>
    </cfRule>
  </conditionalFormatting>
  <conditionalFormatting sqref="K305">
    <cfRule type="expression" dxfId="3303" priority="2709" stopIfTrue="1">
      <formula>O305=$AL$2</formula>
    </cfRule>
  </conditionalFormatting>
  <conditionalFormatting sqref="K306">
    <cfRule type="expression" dxfId="3302" priority="2708" stopIfTrue="1">
      <formula>O306=$AL$2</formula>
    </cfRule>
  </conditionalFormatting>
  <conditionalFormatting sqref="K307">
    <cfRule type="expression" dxfId="3301" priority="2707" stopIfTrue="1">
      <formula>O307=$AL$2</formula>
    </cfRule>
  </conditionalFormatting>
  <conditionalFormatting sqref="K308">
    <cfRule type="expression" dxfId="3300" priority="2706" stopIfTrue="1">
      <formula>O308=$AL$2</formula>
    </cfRule>
  </conditionalFormatting>
  <conditionalFormatting sqref="K309">
    <cfRule type="expression" dxfId="3299" priority="2705" stopIfTrue="1">
      <formula>O309=$AL$2</formula>
    </cfRule>
  </conditionalFormatting>
  <conditionalFormatting sqref="K310">
    <cfRule type="expression" dxfId="3298" priority="2704" stopIfTrue="1">
      <formula>O310=$AL$2</formula>
    </cfRule>
  </conditionalFormatting>
  <conditionalFormatting sqref="K311">
    <cfRule type="expression" dxfId="3297" priority="2703" stopIfTrue="1">
      <formula>O311=$AL$2</formula>
    </cfRule>
  </conditionalFormatting>
  <conditionalFormatting sqref="K312">
    <cfRule type="expression" dxfId="3296" priority="2702" stopIfTrue="1">
      <formula>O312=$AL$2</formula>
    </cfRule>
  </conditionalFormatting>
  <conditionalFormatting sqref="K313">
    <cfRule type="expression" dxfId="3295" priority="2701" stopIfTrue="1">
      <formula>O313=$AL$2</formula>
    </cfRule>
  </conditionalFormatting>
  <conditionalFormatting sqref="K314">
    <cfRule type="expression" dxfId="3294" priority="2700" stopIfTrue="1">
      <formula>O314=$AL$2</formula>
    </cfRule>
  </conditionalFormatting>
  <conditionalFormatting sqref="K315">
    <cfRule type="expression" dxfId="3293" priority="2699" stopIfTrue="1">
      <formula>O315=$AL$2</formula>
    </cfRule>
  </conditionalFormatting>
  <conditionalFormatting sqref="K316">
    <cfRule type="expression" dxfId="3292" priority="2698" stopIfTrue="1">
      <formula>O316=$AL$2</formula>
    </cfRule>
  </conditionalFormatting>
  <conditionalFormatting sqref="K317">
    <cfRule type="expression" dxfId="3291" priority="2697" stopIfTrue="1">
      <formula>O317=$AL$2</formula>
    </cfRule>
  </conditionalFormatting>
  <conditionalFormatting sqref="L19">
    <cfRule type="expression" dxfId="3290" priority="2691" stopIfTrue="1">
      <formula>O19=$AM$2</formula>
    </cfRule>
  </conditionalFormatting>
  <conditionalFormatting sqref="L20">
    <cfRule type="expression" dxfId="3289" priority="2690" stopIfTrue="1">
      <formula>O20=$AM$2</formula>
    </cfRule>
  </conditionalFormatting>
  <conditionalFormatting sqref="L21">
    <cfRule type="expression" dxfId="3288" priority="2689" stopIfTrue="1">
      <formula>O21=$AM$2</formula>
    </cfRule>
  </conditionalFormatting>
  <conditionalFormatting sqref="L22">
    <cfRule type="expression" dxfId="3287" priority="2688" stopIfTrue="1">
      <formula>O22=$AM$2</formula>
    </cfRule>
  </conditionalFormatting>
  <conditionalFormatting sqref="L23">
    <cfRule type="expression" dxfId="3286" priority="2687" stopIfTrue="1">
      <formula>O23=$AM$2</formula>
    </cfRule>
  </conditionalFormatting>
  <conditionalFormatting sqref="L24">
    <cfRule type="expression" dxfId="3285" priority="2686" stopIfTrue="1">
      <formula>O24=$AM$2</formula>
    </cfRule>
  </conditionalFormatting>
  <conditionalFormatting sqref="L25">
    <cfRule type="expression" dxfId="3284" priority="2685" stopIfTrue="1">
      <formula>O25=$AM$2</formula>
    </cfRule>
  </conditionalFormatting>
  <conditionalFormatting sqref="L26">
    <cfRule type="expression" dxfId="3283" priority="2684" stopIfTrue="1">
      <formula>O26=$AM$2</formula>
    </cfRule>
  </conditionalFormatting>
  <conditionalFormatting sqref="L27">
    <cfRule type="expression" dxfId="3282" priority="2683" stopIfTrue="1">
      <formula>O27=$AM$2</formula>
    </cfRule>
  </conditionalFormatting>
  <conditionalFormatting sqref="L28">
    <cfRule type="expression" dxfId="3281" priority="2682" stopIfTrue="1">
      <formula>O28=$AM$2</formula>
    </cfRule>
  </conditionalFormatting>
  <conditionalFormatting sqref="L29">
    <cfRule type="expression" dxfId="3280" priority="2681" stopIfTrue="1">
      <formula>O29=$AM$2</formula>
    </cfRule>
  </conditionalFormatting>
  <conditionalFormatting sqref="L30">
    <cfRule type="expression" dxfId="3279" priority="2680" stopIfTrue="1">
      <formula>O30=$AM$2</formula>
    </cfRule>
  </conditionalFormatting>
  <conditionalFormatting sqref="L31">
    <cfRule type="expression" dxfId="3278" priority="2679" stopIfTrue="1">
      <formula>O31=$AM$2</formula>
    </cfRule>
  </conditionalFormatting>
  <conditionalFormatting sqref="L32">
    <cfRule type="expression" dxfId="3277" priority="2678" stopIfTrue="1">
      <formula>O32=$AM$2</formula>
    </cfRule>
  </conditionalFormatting>
  <conditionalFormatting sqref="L33">
    <cfRule type="expression" dxfId="3276" priority="2677" stopIfTrue="1">
      <formula>O33=$AM$2</formula>
    </cfRule>
  </conditionalFormatting>
  <conditionalFormatting sqref="L34">
    <cfRule type="expression" dxfId="3275" priority="2676" stopIfTrue="1">
      <formula>O34=$AM$2</formula>
    </cfRule>
  </conditionalFormatting>
  <conditionalFormatting sqref="L35">
    <cfRule type="expression" dxfId="3274" priority="2675" stopIfTrue="1">
      <formula>O35=$AM$2</formula>
    </cfRule>
  </conditionalFormatting>
  <conditionalFormatting sqref="L36">
    <cfRule type="expression" dxfId="3273" priority="2674" stopIfTrue="1">
      <formula>O36=$AM$2</formula>
    </cfRule>
  </conditionalFormatting>
  <conditionalFormatting sqref="L37">
    <cfRule type="expression" dxfId="3272" priority="2673" stopIfTrue="1">
      <formula>O37=$AM$2</formula>
    </cfRule>
  </conditionalFormatting>
  <conditionalFormatting sqref="L38">
    <cfRule type="expression" dxfId="3271" priority="2672" stopIfTrue="1">
      <formula>O38=$AM$2</formula>
    </cfRule>
  </conditionalFormatting>
  <conditionalFormatting sqref="L39">
    <cfRule type="expression" dxfId="3270" priority="2671" stopIfTrue="1">
      <formula>O39=$AM$2</formula>
    </cfRule>
  </conditionalFormatting>
  <conditionalFormatting sqref="L40">
    <cfRule type="expression" dxfId="3269" priority="2670" stopIfTrue="1">
      <formula>O40=$AM$2</formula>
    </cfRule>
  </conditionalFormatting>
  <conditionalFormatting sqref="L41">
    <cfRule type="expression" dxfId="3268" priority="2669" stopIfTrue="1">
      <formula>O41=$AM$2</formula>
    </cfRule>
  </conditionalFormatting>
  <conditionalFormatting sqref="L42">
    <cfRule type="expression" dxfId="3267" priority="2668" stopIfTrue="1">
      <formula>O42=$AM$2</formula>
    </cfRule>
  </conditionalFormatting>
  <conditionalFormatting sqref="L43">
    <cfRule type="expression" dxfId="3266" priority="2667" stopIfTrue="1">
      <formula>O43=$AM$2</formula>
    </cfRule>
  </conditionalFormatting>
  <conditionalFormatting sqref="L44">
    <cfRule type="expression" dxfId="3265" priority="2666" stopIfTrue="1">
      <formula>O44=$AM$2</formula>
    </cfRule>
  </conditionalFormatting>
  <conditionalFormatting sqref="L45">
    <cfRule type="expression" dxfId="3264" priority="2665" stopIfTrue="1">
      <formula>O45=$AM$2</formula>
    </cfRule>
  </conditionalFormatting>
  <conditionalFormatting sqref="L46">
    <cfRule type="expression" dxfId="3263" priority="2664" stopIfTrue="1">
      <formula>O46=$AM$2</formula>
    </cfRule>
  </conditionalFormatting>
  <conditionalFormatting sqref="L47">
    <cfRule type="expression" dxfId="3262" priority="2663" stopIfTrue="1">
      <formula>O47=$AM$2</formula>
    </cfRule>
  </conditionalFormatting>
  <conditionalFormatting sqref="L48">
    <cfRule type="expression" dxfId="3261" priority="2662" stopIfTrue="1">
      <formula>O48=$AM$2</formula>
    </cfRule>
  </conditionalFormatting>
  <conditionalFormatting sqref="L49">
    <cfRule type="expression" dxfId="3260" priority="2661" stopIfTrue="1">
      <formula>O49=$AM$2</formula>
    </cfRule>
  </conditionalFormatting>
  <conditionalFormatting sqref="L50">
    <cfRule type="expression" dxfId="3259" priority="2660" stopIfTrue="1">
      <formula>O50=$AM$2</formula>
    </cfRule>
  </conditionalFormatting>
  <conditionalFormatting sqref="L51">
    <cfRule type="expression" dxfId="3258" priority="2659" stopIfTrue="1">
      <formula>O51=$AM$2</formula>
    </cfRule>
  </conditionalFormatting>
  <conditionalFormatting sqref="L52">
    <cfRule type="expression" dxfId="3257" priority="2658" stopIfTrue="1">
      <formula>O52=$AM$2</formula>
    </cfRule>
  </conditionalFormatting>
  <conditionalFormatting sqref="L53">
    <cfRule type="expression" dxfId="3256" priority="2657" stopIfTrue="1">
      <formula>O53=$AM$2</formula>
    </cfRule>
  </conditionalFormatting>
  <conditionalFormatting sqref="L54">
    <cfRule type="expression" dxfId="3255" priority="2656" stopIfTrue="1">
      <formula>O54=$AM$2</formula>
    </cfRule>
  </conditionalFormatting>
  <conditionalFormatting sqref="L55">
    <cfRule type="expression" dxfId="3254" priority="2655" stopIfTrue="1">
      <formula>O55=$AM$2</formula>
    </cfRule>
  </conditionalFormatting>
  <conditionalFormatting sqref="L56">
    <cfRule type="expression" dxfId="3253" priority="2654" stopIfTrue="1">
      <formula>O56=$AM$2</formula>
    </cfRule>
  </conditionalFormatting>
  <conditionalFormatting sqref="L57">
    <cfRule type="expression" dxfId="3252" priority="2653" stopIfTrue="1">
      <formula>O57=$AM$2</formula>
    </cfRule>
  </conditionalFormatting>
  <conditionalFormatting sqref="L58">
    <cfRule type="expression" dxfId="3251" priority="2652" stopIfTrue="1">
      <formula>O58=$AM$2</formula>
    </cfRule>
  </conditionalFormatting>
  <conditionalFormatting sqref="L59">
    <cfRule type="expression" dxfId="3250" priority="2651" stopIfTrue="1">
      <formula>O59=$AM$2</formula>
    </cfRule>
  </conditionalFormatting>
  <conditionalFormatting sqref="L60">
    <cfRule type="expression" dxfId="3249" priority="2650" stopIfTrue="1">
      <formula>O60=$AM$2</formula>
    </cfRule>
  </conditionalFormatting>
  <conditionalFormatting sqref="L61">
    <cfRule type="expression" dxfId="3248" priority="2649" stopIfTrue="1">
      <formula>O61=$AM$2</formula>
    </cfRule>
  </conditionalFormatting>
  <conditionalFormatting sqref="L62">
    <cfRule type="expression" dxfId="3247" priority="2648" stopIfTrue="1">
      <formula>O62=$AM$2</formula>
    </cfRule>
  </conditionalFormatting>
  <conditionalFormatting sqref="L63">
    <cfRule type="expression" dxfId="3246" priority="2647" stopIfTrue="1">
      <formula>O63=$AM$2</formula>
    </cfRule>
  </conditionalFormatting>
  <conditionalFormatting sqref="L64">
    <cfRule type="expression" dxfId="3245" priority="2646" stopIfTrue="1">
      <formula>O64=$AM$2</formula>
    </cfRule>
  </conditionalFormatting>
  <conditionalFormatting sqref="L65">
    <cfRule type="expression" dxfId="3244" priority="2645" stopIfTrue="1">
      <formula>O65=$AM$2</formula>
    </cfRule>
  </conditionalFormatting>
  <conditionalFormatting sqref="L66">
    <cfRule type="expression" dxfId="3243" priority="2644" stopIfTrue="1">
      <formula>O66=$AM$2</formula>
    </cfRule>
  </conditionalFormatting>
  <conditionalFormatting sqref="L67">
    <cfRule type="expression" dxfId="3242" priority="2643" stopIfTrue="1">
      <formula>O67=$AM$2</formula>
    </cfRule>
  </conditionalFormatting>
  <conditionalFormatting sqref="L68">
    <cfRule type="expression" dxfId="3241" priority="2642" stopIfTrue="1">
      <formula>O68=$AM$2</formula>
    </cfRule>
  </conditionalFormatting>
  <conditionalFormatting sqref="L69">
    <cfRule type="expression" dxfId="3240" priority="2641" stopIfTrue="1">
      <formula>O69=$AM$2</formula>
    </cfRule>
  </conditionalFormatting>
  <conditionalFormatting sqref="L70">
    <cfRule type="expression" dxfId="3239" priority="2640" stopIfTrue="1">
      <formula>O70=$AM$2</formula>
    </cfRule>
  </conditionalFormatting>
  <conditionalFormatting sqref="L71">
    <cfRule type="expression" dxfId="3238" priority="2639" stopIfTrue="1">
      <formula>O71=$AM$2</formula>
    </cfRule>
  </conditionalFormatting>
  <conditionalFormatting sqref="L72">
    <cfRule type="expression" dxfId="3237" priority="2638" stopIfTrue="1">
      <formula>O72=$AM$2</formula>
    </cfRule>
  </conditionalFormatting>
  <conditionalFormatting sqref="L73">
    <cfRule type="expression" dxfId="3236" priority="2637" stopIfTrue="1">
      <formula>O73=$AM$2</formula>
    </cfRule>
  </conditionalFormatting>
  <conditionalFormatting sqref="L74">
    <cfRule type="expression" dxfId="3235" priority="2636" stopIfTrue="1">
      <formula>O74=$AM$2</formula>
    </cfRule>
  </conditionalFormatting>
  <conditionalFormatting sqref="L75">
    <cfRule type="expression" dxfId="3234" priority="2635" stopIfTrue="1">
      <formula>O75=$AM$2</formula>
    </cfRule>
  </conditionalFormatting>
  <conditionalFormatting sqref="L76">
    <cfRule type="expression" dxfId="3233" priority="2634" stopIfTrue="1">
      <formula>O76=$AM$2</formula>
    </cfRule>
  </conditionalFormatting>
  <conditionalFormatting sqref="L77">
    <cfRule type="expression" dxfId="3232" priority="2633" stopIfTrue="1">
      <formula>O77=$AM$2</formula>
    </cfRule>
  </conditionalFormatting>
  <conditionalFormatting sqref="L78">
    <cfRule type="expression" dxfId="3231" priority="2632" stopIfTrue="1">
      <formula>O78=$AM$2</formula>
    </cfRule>
  </conditionalFormatting>
  <conditionalFormatting sqref="L79">
    <cfRule type="expression" dxfId="3230" priority="2631" stopIfTrue="1">
      <formula>O79=$AM$2</formula>
    </cfRule>
  </conditionalFormatting>
  <conditionalFormatting sqref="L80">
    <cfRule type="expression" dxfId="3229" priority="2630" stopIfTrue="1">
      <formula>O80=$AM$2</formula>
    </cfRule>
  </conditionalFormatting>
  <conditionalFormatting sqref="L81">
    <cfRule type="expression" dxfId="3228" priority="2629" stopIfTrue="1">
      <formula>O81=$AM$2</formula>
    </cfRule>
  </conditionalFormatting>
  <conditionalFormatting sqref="L82">
    <cfRule type="expression" dxfId="3227" priority="2628" stopIfTrue="1">
      <formula>O82=$AM$2</formula>
    </cfRule>
  </conditionalFormatting>
  <conditionalFormatting sqref="L83">
    <cfRule type="expression" dxfId="3226" priority="2627" stopIfTrue="1">
      <formula>O83=$AM$2</formula>
    </cfRule>
  </conditionalFormatting>
  <conditionalFormatting sqref="L84">
    <cfRule type="expression" dxfId="3225" priority="2626" stopIfTrue="1">
      <formula>O84=$AM$2</formula>
    </cfRule>
  </conditionalFormatting>
  <conditionalFormatting sqref="L85">
    <cfRule type="expression" dxfId="3224" priority="2625" stopIfTrue="1">
      <formula>O85=$AM$2</formula>
    </cfRule>
  </conditionalFormatting>
  <conditionalFormatting sqref="L86">
    <cfRule type="expression" dxfId="3223" priority="2624" stopIfTrue="1">
      <formula>O86=$AM$2</formula>
    </cfRule>
  </conditionalFormatting>
  <conditionalFormatting sqref="L87">
    <cfRule type="expression" dxfId="3222" priority="2623" stopIfTrue="1">
      <formula>O87=$AM$2</formula>
    </cfRule>
  </conditionalFormatting>
  <conditionalFormatting sqref="L88">
    <cfRule type="expression" dxfId="3221" priority="2622" stopIfTrue="1">
      <formula>O88=$AM$2</formula>
    </cfRule>
  </conditionalFormatting>
  <conditionalFormatting sqref="L89">
    <cfRule type="expression" dxfId="3220" priority="2621" stopIfTrue="1">
      <formula>O89=$AM$2</formula>
    </cfRule>
  </conditionalFormatting>
  <conditionalFormatting sqref="L90">
    <cfRule type="expression" dxfId="3219" priority="2620" stopIfTrue="1">
      <formula>O90=$AM$2</formula>
    </cfRule>
  </conditionalFormatting>
  <conditionalFormatting sqref="L91">
    <cfRule type="expression" dxfId="3218" priority="2619" stopIfTrue="1">
      <formula>O91=$AM$2</formula>
    </cfRule>
  </conditionalFormatting>
  <conditionalFormatting sqref="L92">
    <cfRule type="expression" dxfId="3217" priority="2618" stopIfTrue="1">
      <formula>O92=$AM$2</formula>
    </cfRule>
  </conditionalFormatting>
  <conditionalFormatting sqref="L93">
    <cfRule type="expression" dxfId="3216" priority="2617" stopIfTrue="1">
      <formula>O93=$AM$2</formula>
    </cfRule>
  </conditionalFormatting>
  <conditionalFormatting sqref="L94">
    <cfRule type="expression" dxfId="3215" priority="2616" stopIfTrue="1">
      <formula>O94=$AM$2</formula>
    </cfRule>
  </conditionalFormatting>
  <conditionalFormatting sqref="L95">
    <cfRule type="expression" dxfId="3214" priority="2615" stopIfTrue="1">
      <formula>O95=$AM$2</formula>
    </cfRule>
  </conditionalFormatting>
  <conditionalFormatting sqref="L96">
    <cfRule type="expression" dxfId="3213" priority="2614" stopIfTrue="1">
      <formula>O96=$AM$2</formula>
    </cfRule>
  </conditionalFormatting>
  <conditionalFormatting sqref="L97">
    <cfRule type="expression" dxfId="3212" priority="2613" stopIfTrue="1">
      <formula>O97=$AM$2</formula>
    </cfRule>
  </conditionalFormatting>
  <conditionalFormatting sqref="L98">
    <cfRule type="expression" dxfId="3211" priority="2612" stopIfTrue="1">
      <formula>O98=$AM$2</formula>
    </cfRule>
  </conditionalFormatting>
  <conditionalFormatting sqref="L99">
    <cfRule type="expression" dxfId="3210" priority="2611" stopIfTrue="1">
      <formula>O99=$AM$2</formula>
    </cfRule>
  </conditionalFormatting>
  <conditionalFormatting sqref="L100">
    <cfRule type="expression" dxfId="3209" priority="2610" stopIfTrue="1">
      <formula>O100=$AM$2</formula>
    </cfRule>
  </conditionalFormatting>
  <conditionalFormatting sqref="L101">
    <cfRule type="expression" dxfId="3208" priority="2609" stopIfTrue="1">
      <formula>O101=$AM$2</formula>
    </cfRule>
  </conditionalFormatting>
  <conditionalFormatting sqref="L102">
    <cfRule type="expression" dxfId="3207" priority="2608" stopIfTrue="1">
      <formula>O102=$AM$2</formula>
    </cfRule>
  </conditionalFormatting>
  <conditionalFormatting sqref="L103">
    <cfRule type="expression" dxfId="3206" priority="2607" stopIfTrue="1">
      <formula>O103=$AM$2</formula>
    </cfRule>
  </conditionalFormatting>
  <conditionalFormatting sqref="L104">
    <cfRule type="expression" dxfId="3205" priority="2606" stopIfTrue="1">
      <formula>O104=$AM$2</formula>
    </cfRule>
  </conditionalFormatting>
  <conditionalFormatting sqref="L105">
    <cfRule type="expression" dxfId="3204" priority="2605" stopIfTrue="1">
      <formula>O105=$AM$2</formula>
    </cfRule>
  </conditionalFormatting>
  <conditionalFormatting sqref="L106">
    <cfRule type="expression" dxfId="3203" priority="2604" stopIfTrue="1">
      <formula>O106=$AM$2</formula>
    </cfRule>
  </conditionalFormatting>
  <conditionalFormatting sqref="L107">
    <cfRule type="expression" dxfId="3202" priority="2603" stopIfTrue="1">
      <formula>O107=$AM$2</formula>
    </cfRule>
  </conditionalFormatting>
  <conditionalFormatting sqref="L108">
    <cfRule type="expression" dxfId="3201" priority="2602" stopIfTrue="1">
      <formula>O108=$AM$2</formula>
    </cfRule>
  </conditionalFormatting>
  <conditionalFormatting sqref="L109">
    <cfRule type="expression" dxfId="3200" priority="2601" stopIfTrue="1">
      <formula>O109=$AM$2</formula>
    </cfRule>
  </conditionalFormatting>
  <conditionalFormatting sqref="L110">
    <cfRule type="expression" dxfId="3199" priority="2600" stopIfTrue="1">
      <formula>O110=$AM$2</formula>
    </cfRule>
  </conditionalFormatting>
  <conditionalFormatting sqref="L111">
    <cfRule type="expression" dxfId="3198" priority="2599" stopIfTrue="1">
      <formula>O111=$AM$2</formula>
    </cfRule>
  </conditionalFormatting>
  <conditionalFormatting sqref="L112">
    <cfRule type="expression" dxfId="3197" priority="2598" stopIfTrue="1">
      <formula>O112=$AM$2</formula>
    </cfRule>
  </conditionalFormatting>
  <conditionalFormatting sqref="L113">
    <cfRule type="expression" dxfId="3196" priority="2597" stopIfTrue="1">
      <formula>O113=$AM$2</formula>
    </cfRule>
  </conditionalFormatting>
  <conditionalFormatting sqref="L114">
    <cfRule type="expression" dxfId="3195" priority="2596" stopIfTrue="1">
      <formula>O114=$AM$2</formula>
    </cfRule>
  </conditionalFormatting>
  <conditionalFormatting sqref="L115">
    <cfRule type="expression" dxfId="3194" priority="2595" stopIfTrue="1">
      <formula>O115=$AM$2</formula>
    </cfRule>
  </conditionalFormatting>
  <conditionalFormatting sqref="L116">
    <cfRule type="expression" dxfId="3193" priority="2594" stopIfTrue="1">
      <formula>O116=$AM$2</formula>
    </cfRule>
  </conditionalFormatting>
  <conditionalFormatting sqref="L117">
    <cfRule type="expression" dxfId="3192" priority="2593" stopIfTrue="1">
      <formula>O117=$AM$2</formula>
    </cfRule>
  </conditionalFormatting>
  <conditionalFormatting sqref="L118">
    <cfRule type="expression" dxfId="3191" priority="2592" stopIfTrue="1">
      <formula>O118=$AM$2</formula>
    </cfRule>
  </conditionalFormatting>
  <conditionalFormatting sqref="L119">
    <cfRule type="expression" dxfId="3190" priority="2591" stopIfTrue="1">
      <formula>O119=$AM$2</formula>
    </cfRule>
  </conditionalFormatting>
  <conditionalFormatting sqref="L120">
    <cfRule type="expression" dxfId="3189" priority="2590" stopIfTrue="1">
      <formula>O120=$AM$2</formula>
    </cfRule>
  </conditionalFormatting>
  <conditionalFormatting sqref="L121">
    <cfRule type="expression" dxfId="3188" priority="2589" stopIfTrue="1">
      <formula>O121=$AM$2</formula>
    </cfRule>
  </conditionalFormatting>
  <conditionalFormatting sqref="L122">
    <cfRule type="expression" dxfId="3187" priority="2588" stopIfTrue="1">
      <formula>O122=$AM$2</formula>
    </cfRule>
  </conditionalFormatting>
  <conditionalFormatting sqref="L123">
    <cfRule type="expression" dxfId="3186" priority="2587" stopIfTrue="1">
      <formula>O123=$AM$2</formula>
    </cfRule>
  </conditionalFormatting>
  <conditionalFormatting sqref="L124">
    <cfRule type="expression" dxfId="3185" priority="2586" stopIfTrue="1">
      <formula>O124=$AM$2</formula>
    </cfRule>
  </conditionalFormatting>
  <conditionalFormatting sqref="L125">
    <cfRule type="expression" dxfId="3184" priority="2585" stopIfTrue="1">
      <formula>O125=$AM$2</formula>
    </cfRule>
  </conditionalFormatting>
  <conditionalFormatting sqref="L126">
    <cfRule type="expression" dxfId="3183" priority="2584" stopIfTrue="1">
      <formula>O126=$AM$2</formula>
    </cfRule>
  </conditionalFormatting>
  <conditionalFormatting sqref="L127">
    <cfRule type="expression" dxfId="3182" priority="2583" stopIfTrue="1">
      <formula>O127=$AM$2</formula>
    </cfRule>
  </conditionalFormatting>
  <conditionalFormatting sqref="L128">
    <cfRule type="expression" dxfId="3181" priority="2582" stopIfTrue="1">
      <formula>O128=$AM$2</formula>
    </cfRule>
  </conditionalFormatting>
  <conditionalFormatting sqref="L129">
    <cfRule type="expression" dxfId="3180" priority="2581" stopIfTrue="1">
      <formula>O129=$AM$2</formula>
    </cfRule>
  </conditionalFormatting>
  <conditionalFormatting sqref="L130">
    <cfRule type="expression" dxfId="3179" priority="2580" stopIfTrue="1">
      <formula>O130=$AM$2</formula>
    </cfRule>
  </conditionalFormatting>
  <conditionalFormatting sqref="L131">
    <cfRule type="expression" dxfId="3178" priority="2579" stopIfTrue="1">
      <formula>O131=$AM$2</formula>
    </cfRule>
  </conditionalFormatting>
  <conditionalFormatting sqref="L132">
    <cfRule type="expression" dxfId="3177" priority="2578" stopIfTrue="1">
      <formula>O132=$AM$2</formula>
    </cfRule>
  </conditionalFormatting>
  <conditionalFormatting sqref="L133">
    <cfRule type="expression" dxfId="3176" priority="2577" stopIfTrue="1">
      <formula>O133=$AM$2</formula>
    </cfRule>
  </conditionalFormatting>
  <conditionalFormatting sqref="L134">
    <cfRule type="expression" dxfId="3175" priority="2576" stopIfTrue="1">
      <formula>O134=$AM$2</formula>
    </cfRule>
  </conditionalFormatting>
  <conditionalFormatting sqref="L135">
    <cfRule type="expression" dxfId="3174" priority="2575" stopIfTrue="1">
      <formula>O135=$AM$2</formula>
    </cfRule>
  </conditionalFormatting>
  <conditionalFormatting sqref="L136">
    <cfRule type="expression" dxfId="3173" priority="2574" stopIfTrue="1">
      <formula>O136=$AM$2</formula>
    </cfRule>
  </conditionalFormatting>
  <conditionalFormatting sqref="L137">
    <cfRule type="expression" dxfId="3172" priority="2573" stopIfTrue="1">
      <formula>O137=$AM$2</formula>
    </cfRule>
  </conditionalFormatting>
  <conditionalFormatting sqref="L138">
    <cfRule type="expression" dxfId="3171" priority="2572" stopIfTrue="1">
      <formula>O138=$AM$2</formula>
    </cfRule>
  </conditionalFormatting>
  <conditionalFormatting sqref="L139">
    <cfRule type="expression" dxfId="3170" priority="2571" stopIfTrue="1">
      <formula>O139=$AM$2</formula>
    </cfRule>
  </conditionalFormatting>
  <conditionalFormatting sqref="L140">
    <cfRule type="expression" dxfId="3169" priority="2570" stopIfTrue="1">
      <formula>O140=$AM$2</formula>
    </cfRule>
  </conditionalFormatting>
  <conditionalFormatting sqref="L141">
    <cfRule type="expression" dxfId="3168" priority="2569" stopIfTrue="1">
      <formula>O141=$AM$2</formula>
    </cfRule>
  </conditionalFormatting>
  <conditionalFormatting sqref="L142">
    <cfRule type="expression" dxfId="3167" priority="2568" stopIfTrue="1">
      <formula>O142=$AM$2</formula>
    </cfRule>
  </conditionalFormatting>
  <conditionalFormatting sqref="L143">
    <cfRule type="expression" dxfId="3166" priority="2567" stopIfTrue="1">
      <formula>O143=$AM$2</formula>
    </cfRule>
  </conditionalFormatting>
  <conditionalFormatting sqref="L144">
    <cfRule type="expression" dxfId="3165" priority="2566" stopIfTrue="1">
      <formula>O144=$AM$2</formula>
    </cfRule>
  </conditionalFormatting>
  <conditionalFormatting sqref="L145">
    <cfRule type="expression" dxfId="3164" priority="2565" stopIfTrue="1">
      <formula>O145=$AM$2</formula>
    </cfRule>
  </conditionalFormatting>
  <conditionalFormatting sqref="L146">
    <cfRule type="expression" dxfId="3163" priority="2564" stopIfTrue="1">
      <formula>O146=$AM$2</formula>
    </cfRule>
  </conditionalFormatting>
  <conditionalFormatting sqref="L147">
    <cfRule type="expression" dxfId="3162" priority="2563" stopIfTrue="1">
      <formula>O147=$AM$2</formula>
    </cfRule>
  </conditionalFormatting>
  <conditionalFormatting sqref="L148">
    <cfRule type="expression" dxfId="3161" priority="2562" stopIfTrue="1">
      <formula>O148=$AM$2</formula>
    </cfRule>
  </conditionalFormatting>
  <conditionalFormatting sqref="L149">
    <cfRule type="expression" dxfId="3160" priority="2561" stopIfTrue="1">
      <formula>O149=$AM$2</formula>
    </cfRule>
  </conditionalFormatting>
  <conditionalFormatting sqref="L150">
    <cfRule type="expression" dxfId="3159" priority="2560" stopIfTrue="1">
      <formula>O150=$AM$2</formula>
    </cfRule>
  </conditionalFormatting>
  <conditionalFormatting sqref="L151">
    <cfRule type="expression" dxfId="3158" priority="2559" stopIfTrue="1">
      <formula>O151=$AM$2</formula>
    </cfRule>
  </conditionalFormatting>
  <conditionalFormatting sqref="L152">
    <cfRule type="expression" dxfId="3157" priority="2558" stopIfTrue="1">
      <formula>O152=$AM$2</formula>
    </cfRule>
  </conditionalFormatting>
  <conditionalFormatting sqref="L153">
    <cfRule type="expression" dxfId="3156" priority="2557" stopIfTrue="1">
      <formula>O153=$AM$2</formula>
    </cfRule>
  </conditionalFormatting>
  <conditionalFormatting sqref="L154">
    <cfRule type="expression" dxfId="3155" priority="2556" stopIfTrue="1">
      <formula>O154=$AM$2</formula>
    </cfRule>
  </conditionalFormatting>
  <conditionalFormatting sqref="L155">
    <cfRule type="expression" dxfId="3154" priority="2555" stopIfTrue="1">
      <formula>O155=$AM$2</formula>
    </cfRule>
  </conditionalFormatting>
  <conditionalFormatting sqref="L156">
    <cfRule type="expression" dxfId="3153" priority="2554" stopIfTrue="1">
      <formula>O156=$AM$2</formula>
    </cfRule>
  </conditionalFormatting>
  <conditionalFormatting sqref="L157">
    <cfRule type="expression" dxfId="3152" priority="2553" stopIfTrue="1">
      <formula>O157=$AM$2</formula>
    </cfRule>
  </conditionalFormatting>
  <conditionalFormatting sqref="L158">
    <cfRule type="expression" dxfId="3151" priority="2552" stopIfTrue="1">
      <formula>O158=$AM$2</formula>
    </cfRule>
  </conditionalFormatting>
  <conditionalFormatting sqref="L159">
    <cfRule type="expression" dxfId="3150" priority="2551" stopIfTrue="1">
      <formula>O159=$AM$2</formula>
    </cfRule>
  </conditionalFormatting>
  <conditionalFormatting sqref="L160">
    <cfRule type="expression" dxfId="3149" priority="2550" stopIfTrue="1">
      <formula>O160=$AM$2</formula>
    </cfRule>
  </conditionalFormatting>
  <conditionalFormatting sqref="L161">
    <cfRule type="expression" dxfId="3148" priority="2549" stopIfTrue="1">
      <formula>O161=$AM$2</formula>
    </cfRule>
  </conditionalFormatting>
  <conditionalFormatting sqref="L162">
    <cfRule type="expression" dxfId="3147" priority="2548" stopIfTrue="1">
      <formula>O162=$AM$2</formula>
    </cfRule>
  </conditionalFormatting>
  <conditionalFormatting sqref="L163">
    <cfRule type="expression" dxfId="3146" priority="2547" stopIfTrue="1">
      <formula>O163=$AM$2</formula>
    </cfRule>
  </conditionalFormatting>
  <conditionalFormatting sqref="L164">
    <cfRule type="expression" dxfId="3145" priority="2546" stopIfTrue="1">
      <formula>O164=$AM$2</formula>
    </cfRule>
  </conditionalFormatting>
  <conditionalFormatting sqref="L165">
    <cfRule type="expression" dxfId="3144" priority="2545" stopIfTrue="1">
      <formula>O165=$AM$2</formula>
    </cfRule>
  </conditionalFormatting>
  <conditionalFormatting sqref="L166">
    <cfRule type="expression" dxfId="3143" priority="2544" stopIfTrue="1">
      <formula>O166=$AM$2</formula>
    </cfRule>
  </conditionalFormatting>
  <conditionalFormatting sqref="L167">
    <cfRule type="expression" dxfId="3142" priority="2543" stopIfTrue="1">
      <formula>O167=$AM$2</formula>
    </cfRule>
  </conditionalFormatting>
  <conditionalFormatting sqref="L168">
    <cfRule type="expression" dxfId="3141" priority="2542" stopIfTrue="1">
      <formula>O168=$AM$2</formula>
    </cfRule>
  </conditionalFormatting>
  <conditionalFormatting sqref="L169">
    <cfRule type="expression" dxfId="3140" priority="2541" stopIfTrue="1">
      <formula>O169=$AM$2</formula>
    </cfRule>
  </conditionalFormatting>
  <conditionalFormatting sqref="L170">
    <cfRule type="expression" dxfId="3139" priority="2540" stopIfTrue="1">
      <formula>O170=$AM$2</formula>
    </cfRule>
  </conditionalFormatting>
  <conditionalFormatting sqref="L171">
    <cfRule type="expression" dxfId="3138" priority="2539" stopIfTrue="1">
      <formula>O171=$AM$2</formula>
    </cfRule>
  </conditionalFormatting>
  <conditionalFormatting sqref="L172">
    <cfRule type="expression" dxfId="3137" priority="2538" stopIfTrue="1">
      <formula>O172=$AM$2</formula>
    </cfRule>
  </conditionalFormatting>
  <conditionalFormatting sqref="L173">
    <cfRule type="expression" dxfId="3136" priority="2537" stopIfTrue="1">
      <formula>O173=$AM$2</formula>
    </cfRule>
  </conditionalFormatting>
  <conditionalFormatting sqref="L174">
    <cfRule type="expression" dxfId="3135" priority="2536" stopIfTrue="1">
      <formula>O174=$AM$2</formula>
    </cfRule>
  </conditionalFormatting>
  <conditionalFormatting sqref="L175">
    <cfRule type="expression" dxfId="3134" priority="2535" stopIfTrue="1">
      <formula>O175=$AM$2</formula>
    </cfRule>
  </conditionalFormatting>
  <conditionalFormatting sqref="L176">
    <cfRule type="expression" dxfId="3133" priority="2534" stopIfTrue="1">
      <formula>O176=$AM$2</formula>
    </cfRule>
  </conditionalFormatting>
  <conditionalFormatting sqref="L177">
    <cfRule type="expression" dxfId="3132" priority="2533" stopIfTrue="1">
      <formula>O177=$AM$2</formula>
    </cfRule>
  </conditionalFormatting>
  <conditionalFormatting sqref="L178">
    <cfRule type="expression" dxfId="3131" priority="2532" stopIfTrue="1">
      <formula>O178=$AM$2</formula>
    </cfRule>
  </conditionalFormatting>
  <conditionalFormatting sqref="L179">
    <cfRule type="expression" dxfId="3130" priority="2531" stopIfTrue="1">
      <formula>O179=$AM$2</formula>
    </cfRule>
  </conditionalFormatting>
  <conditionalFormatting sqref="L180">
    <cfRule type="expression" dxfId="3129" priority="2530" stopIfTrue="1">
      <formula>O180=$AM$2</formula>
    </cfRule>
  </conditionalFormatting>
  <conditionalFormatting sqref="L181">
    <cfRule type="expression" dxfId="3128" priority="2529" stopIfTrue="1">
      <formula>O181=$AM$2</formula>
    </cfRule>
  </conditionalFormatting>
  <conditionalFormatting sqref="L182">
    <cfRule type="expression" dxfId="3127" priority="2528" stopIfTrue="1">
      <formula>O182=$AM$2</formula>
    </cfRule>
  </conditionalFormatting>
  <conditionalFormatting sqref="L183">
    <cfRule type="expression" dxfId="3126" priority="2527" stopIfTrue="1">
      <formula>O183=$AM$2</formula>
    </cfRule>
  </conditionalFormatting>
  <conditionalFormatting sqref="L184">
    <cfRule type="expression" dxfId="3125" priority="2526" stopIfTrue="1">
      <formula>O184=$AM$2</formula>
    </cfRule>
  </conditionalFormatting>
  <conditionalFormatting sqref="L185">
    <cfRule type="expression" dxfId="3124" priority="2525" stopIfTrue="1">
      <formula>O185=$AM$2</formula>
    </cfRule>
  </conditionalFormatting>
  <conditionalFormatting sqref="L186">
    <cfRule type="expression" dxfId="3123" priority="2524" stopIfTrue="1">
      <formula>O186=$AM$2</formula>
    </cfRule>
  </conditionalFormatting>
  <conditionalFormatting sqref="L187">
    <cfRule type="expression" dxfId="3122" priority="2523" stopIfTrue="1">
      <formula>O187=$AM$2</formula>
    </cfRule>
  </conditionalFormatting>
  <conditionalFormatting sqref="L188">
    <cfRule type="expression" dxfId="3121" priority="2522" stopIfTrue="1">
      <formula>O188=$AM$2</formula>
    </cfRule>
  </conditionalFormatting>
  <conditionalFormatting sqref="L189">
    <cfRule type="expression" dxfId="3120" priority="2521" stopIfTrue="1">
      <formula>O189=$AM$2</formula>
    </cfRule>
  </conditionalFormatting>
  <conditionalFormatting sqref="L190">
    <cfRule type="expression" dxfId="3119" priority="2520" stopIfTrue="1">
      <formula>O190=$AM$2</formula>
    </cfRule>
  </conditionalFormatting>
  <conditionalFormatting sqref="L191">
    <cfRule type="expression" dxfId="3118" priority="2519" stopIfTrue="1">
      <formula>O191=$AM$2</formula>
    </cfRule>
  </conditionalFormatting>
  <conditionalFormatting sqref="L192">
    <cfRule type="expression" dxfId="3117" priority="2518" stopIfTrue="1">
      <formula>O192=$AM$2</formula>
    </cfRule>
  </conditionalFormatting>
  <conditionalFormatting sqref="L193">
    <cfRule type="expression" dxfId="3116" priority="2517" stopIfTrue="1">
      <formula>O193=$AM$2</formula>
    </cfRule>
  </conditionalFormatting>
  <conditionalFormatting sqref="L194">
    <cfRule type="expression" dxfId="3115" priority="2516" stopIfTrue="1">
      <formula>O194=$AM$2</formula>
    </cfRule>
  </conditionalFormatting>
  <conditionalFormatting sqref="L195">
    <cfRule type="expression" dxfId="3114" priority="2515" stopIfTrue="1">
      <formula>O195=$AM$2</formula>
    </cfRule>
  </conditionalFormatting>
  <conditionalFormatting sqref="L196">
    <cfRule type="expression" dxfId="3113" priority="2514" stopIfTrue="1">
      <formula>O196=$AM$2</formula>
    </cfRule>
  </conditionalFormatting>
  <conditionalFormatting sqref="L197">
    <cfRule type="expression" dxfId="3112" priority="2513" stopIfTrue="1">
      <formula>O197=$AM$2</formula>
    </cfRule>
  </conditionalFormatting>
  <conditionalFormatting sqref="L198">
    <cfRule type="expression" dxfId="3111" priority="2512" stopIfTrue="1">
      <formula>O198=$AM$2</formula>
    </cfRule>
  </conditionalFormatting>
  <conditionalFormatting sqref="L199">
    <cfRule type="expression" dxfId="3110" priority="2511" stopIfTrue="1">
      <formula>O199=$AM$2</formula>
    </cfRule>
  </conditionalFormatting>
  <conditionalFormatting sqref="L200">
    <cfRule type="expression" dxfId="3109" priority="2510" stopIfTrue="1">
      <formula>O200=$AM$2</formula>
    </cfRule>
  </conditionalFormatting>
  <conditionalFormatting sqref="L201">
    <cfRule type="expression" dxfId="3108" priority="2509" stopIfTrue="1">
      <formula>O201=$AM$2</formula>
    </cfRule>
  </conditionalFormatting>
  <conditionalFormatting sqref="L202">
    <cfRule type="expression" dxfId="3107" priority="2508" stopIfTrue="1">
      <formula>O202=$AM$2</formula>
    </cfRule>
  </conditionalFormatting>
  <conditionalFormatting sqref="L203">
    <cfRule type="expression" dxfId="3106" priority="2507" stopIfTrue="1">
      <formula>O203=$AM$2</formula>
    </cfRule>
  </conditionalFormatting>
  <conditionalFormatting sqref="L204">
    <cfRule type="expression" dxfId="3105" priority="2506" stopIfTrue="1">
      <formula>O204=$AM$2</formula>
    </cfRule>
  </conditionalFormatting>
  <conditionalFormatting sqref="L205">
    <cfRule type="expression" dxfId="3104" priority="2505" stopIfTrue="1">
      <formula>O205=$AM$2</formula>
    </cfRule>
  </conditionalFormatting>
  <conditionalFormatting sqref="L206">
    <cfRule type="expression" dxfId="3103" priority="2504" stopIfTrue="1">
      <formula>O206=$AM$2</formula>
    </cfRule>
  </conditionalFormatting>
  <conditionalFormatting sqref="L207">
    <cfRule type="expression" dxfId="3102" priority="2503" stopIfTrue="1">
      <formula>O207=$AM$2</formula>
    </cfRule>
  </conditionalFormatting>
  <conditionalFormatting sqref="L208">
    <cfRule type="expression" dxfId="3101" priority="2502" stopIfTrue="1">
      <formula>O208=$AM$2</formula>
    </cfRule>
  </conditionalFormatting>
  <conditionalFormatting sqref="L209">
    <cfRule type="expression" dxfId="3100" priority="2501" stopIfTrue="1">
      <formula>O209=$AM$2</formula>
    </cfRule>
  </conditionalFormatting>
  <conditionalFormatting sqref="L210">
    <cfRule type="expression" dxfId="3099" priority="2500" stopIfTrue="1">
      <formula>O210=$AM$2</formula>
    </cfRule>
  </conditionalFormatting>
  <conditionalFormatting sqref="L211">
    <cfRule type="expression" dxfId="3098" priority="2499" stopIfTrue="1">
      <formula>O211=$AM$2</formula>
    </cfRule>
  </conditionalFormatting>
  <conditionalFormatting sqref="L212">
    <cfRule type="expression" dxfId="3097" priority="2498" stopIfTrue="1">
      <formula>O212=$AM$2</formula>
    </cfRule>
  </conditionalFormatting>
  <conditionalFormatting sqref="L213">
    <cfRule type="expression" dxfId="3096" priority="2497" stopIfTrue="1">
      <formula>O213=$AM$2</formula>
    </cfRule>
  </conditionalFormatting>
  <conditionalFormatting sqref="L214">
    <cfRule type="expression" dxfId="3095" priority="2496" stopIfTrue="1">
      <formula>O214=$AM$2</formula>
    </cfRule>
  </conditionalFormatting>
  <conditionalFormatting sqref="L215">
    <cfRule type="expression" dxfId="3094" priority="2495" stopIfTrue="1">
      <formula>O215=$AM$2</formula>
    </cfRule>
  </conditionalFormatting>
  <conditionalFormatting sqref="L216">
    <cfRule type="expression" dxfId="3093" priority="2494" stopIfTrue="1">
      <formula>O216=$AM$2</formula>
    </cfRule>
  </conditionalFormatting>
  <conditionalFormatting sqref="L217">
    <cfRule type="expression" dxfId="3092" priority="2493" stopIfTrue="1">
      <formula>O217=$AM$2</formula>
    </cfRule>
  </conditionalFormatting>
  <conditionalFormatting sqref="L218">
    <cfRule type="expression" dxfId="3091" priority="2492" stopIfTrue="1">
      <formula>O218=$AM$2</formula>
    </cfRule>
  </conditionalFormatting>
  <conditionalFormatting sqref="L219">
    <cfRule type="expression" dxfId="3090" priority="2491" stopIfTrue="1">
      <formula>O219=$AM$2</formula>
    </cfRule>
  </conditionalFormatting>
  <conditionalFormatting sqref="L220">
    <cfRule type="expression" dxfId="3089" priority="2490" stopIfTrue="1">
      <formula>O220=$AM$2</formula>
    </cfRule>
  </conditionalFormatting>
  <conditionalFormatting sqref="L221">
    <cfRule type="expression" dxfId="3088" priority="2489" stopIfTrue="1">
      <formula>O221=$AM$2</formula>
    </cfRule>
  </conditionalFormatting>
  <conditionalFormatting sqref="L222">
    <cfRule type="expression" dxfId="3087" priority="2488" stopIfTrue="1">
      <formula>O222=$AM$2</formula>
    </cfRule>
  </conditionalFormatting>
  <conditionalFormatting sqref="L223">
    <cfRule type="expression" dxfId="3086" priority="2487" stopIfTrue="1">
      <formula>O223=$AM$2</formula>
    </cfRule>
  </conditionalFormatting>
  <conditionalFormatting sqref="L224">
    <cfRule type="expression" dxfId="3085" priority="2486" stopIfTrue="1">
      <formula>O224=$AM$2</formula>
    </cfRule>
  </conditionalFormatting>
  <conditionalFormatting sqref="L225">
    <cfRule type="expression" dxfId="3084" priority="2485" stopIfTrue="1">
      <formula>O225=$AM$2</formula>
    </cfRule>
  </conditionalFormatting>
  <conditionalFormatting sqref="L226">
    <cfRule type="expression" dxfId="3083" priority="2484" stopIfTrue="1">
      <formula>O226=$AM$2</formula>
    </cfRule>
  </conditionalFormatting>
  <conditionalFormatting sqref="L227">
    <cfRule type="expression" dxfId="3082" priority="2483" stopIfTrue="1">
      <formula>O227=$AM$2</formula>
    </cfRule>
  </conditionalFormatting>
  <conditionalFormatting sqref="L228">
    <cfRule type="expression" dxfId="3081" priority="2482" stopIfTrue="1">
      <formula>O228=$AM$2</formula>
    </cfRule>
  </conditionalFormatting>
  <conditionalFormatting sqref="L229">
    <cfRule type="expression" dxfId="3080" priority="2481" stopIfTrue="1">
      <formula>O229=$AM$2</formula>
    </cfRule>
  </conditionalFormatting>
  <conditionalFormatting sqref="L230">
    <cfRule type="expression" dxfId="3079" priority="2480" stopIfTrue="1">
      <formula>O230=$AM$2</formula>
    </cfRule>
  </conditionalFormatting>
  <conditionalFormatting sqref="L231">
    <cfRule type="expression" dxfId="3078" priority="2479" stopIfTrue="1">
      <formula>O231=$AM$2</formula>
    </cfRule>
  </conditionalFormatting>
  <conditionalFormatting sqref="L232">
    <cfRule type="expression" dxfId="3077" priority="2478" stopIfTrue="1">
      <formula>O232=$AM$2</formula>
    </cfRule>
  </conditionalFormatting>
  <conditionalFormatting sqref="L233">
    <cfRule type="expression" dxfId="3076" priority="2477" stopIfTrue="1">
      <formula>O233=$AM$2</formula>
    </cfRule>
  </conditionalFormatting>
  <conditionalFormatting sqref="L234">
    <cfRule type="expression" dxfId="3075" priority="2476" stopIfTrue="1">
      <formula>O234=$AM$2</formula>
    </cfRule>
  </conditionalFormatting>
  <conditionalFormatting sqref="L235">
    <cfRule type="expression" dxfId="3074" priority="2475" stopIfTrue="1">
      <formula>O235=$AM$2</formula>
    </cfRule>
  </conditionalFormatting>
  <conditionalFormatting sqref="L236">
    <cfRule type="expression" dxfId="3073" priority="2474" stopIfTrue="1">
      <formula>O236=$AM$2</formula>
    </cfRule>
  </conditionalFormatting>
  <conditionalFormatting sqref="L237">
    <cfRule type="expression" dxfId="3072" priority="2473" stopIfTrue="1">
      <formula>O237=$AM$2</formula>
    </cfRule>
  </conditionalFormatting>
  <conditionalFormatting sqref="L238">
    <cfRule type="expression" dxfId="3071" priority="2472" stopIfTrue="1">
      <formula>O238=$AM$2</formula>
    </cfRule>
  </conditionalFormatting>
  <conditionalFormatting sqref="L239">
    <cfRule type="expression" dxfId="3070" priority="2471" stopIfTrue="1">
      <formula>O239=$AM$2</formula>
    </cfRule>
  </conditionalFormatting>
  <conditionalFormatting sqref="L240">
    <cfRule type="expression" dxfId="3069" priority="2470" stopIfTrue="1">
      <formula>O240=$AM$2</formula>
    </cfRule>
  </conditionalFormatting>
  <conditionalFormatting sqref="L241">
    <cfRule type="expression" dxfId="3068" priority="2469" stopIfTrue="1">
      <formula>O241=$AM$2</formula>
    </cfRule>
  </conditionalFormatting>
  <conditionalFormatting sqref="L242">
    <cfRule type="expression" dxfId="3067" priority="2468" stopIfTrue="1">
      <formula>O242=$AM$2</formula>
    </cfRule>
  </conditionalFormatting>
  <conditionalFormatting sqref="L243">
    <cfRule type="expression" dxfId="3066" priority="2467" stopIfTrue="1">
      <formula>O243=$AM$2</formula>
    </cfRule>
  </conditionalFormatting>
  <conditionalFormatting sqref="L244">
    <cfRule type="expression" dxfId="3065" priority="2466" stopIfTrue="1">
      <formula>O244=$AM$2</formula>
    </cfRule>
  </conditionalFormatting>
  <conditionalFormatting sqref="L245">
    <cfRule type="expression" dxfId="3064" priority="2465" stopIfTrue="1">
      <formula>O245=$AM$2</formula>
    </cfRule>
  </conditionalFormatting>
  <conditionalFormatting sqref="L246">
    <cfRule type="expression" dxfId="3063" priority="2464" stopIfTrue="1">
      <formula>O246=$AM$2</formula>
    </cfRule>
  </conditionalFormatting>
  <conditionalFormatting sqref="L247">
    <cfRule type="expression" dxfId="3062" priority="2463" stopIfTrue="1">
      <formula>O247=$AM$2</formula>
    </cfRule>
  </conditionalFormatting>
  <conditionalFormatting sqref="L248">
    <cfRule type="expression" dxfId="3061" priority="2462" stopIfTrue="1">
      <formula>O248=$AM$2</formula>
    </cfRule>
  </conditionalFormatting>
  <conditionalFormatting sqref="L249">
    <cfRule type="expression" dxfId="3060" priority="2461" stopIfTrue="1">
      <formula>O249=$AM$2</formula>
    </cfRule>
  </conditionalFormatting>
  <conditionalFormatting sqref="L250">
    <cfRule type="expression" dxfId="3059" priority="2460" stopIfTrue="1">
      <formula>O250=$AM$2</formula>
    </cfRule>
  </conditionalFormatting>
  <conditionalFormatting sqref="L251">
    <cfRule type="expression" dxfId="3058" priority="2459" stopIfTrue="1">
      <formula>O251=$AM$2</formula>
    </cfRule>
  </conditionalFormatting>
  <conditionalFormatting sqref="L252">
    <cfRule type="expression" dxfId="3057" priority="2458" stopIfTrue="1">
      <formula>O252=$AM$2</formula>
    </cfRule>
  </conditionalFormatting>
  <conditionalFormatting sqref="L253">
    <cfRule type="expression" dxfId="3056" priority="2457" stopIfTrue="1">
      <formula>O253=$AM$2</formula>
    </cfRule>
  </conditionalFormatting>
  <conditionalFormatting sqref="L254">
    <cfRule type="expression" dxfId="3055" priority="2456" stopIfTrue="1">
      <formula>O254=$AM$2</formula>
    </cfRule>
  </conditionalFormatting>
  <conditionalFormatting sqref="L255">
    <cfRule type="expression" dxfId="3054" priority="2455" stopIfTrue="1">
      <formula>O255=$AM$2</formula>
    </cfRule>
  </conditionalFormatting>
  <conditionalFormatting sqref="L256">
    <cfRule type="expression" dxfId="3053" priority="2454" stopIfTrue="1">
      <formula>O256=$AM$2</formula>
    </cfRule>
  </conditionalFormatting>
  <conditionalFormatting sqref="L257">
    <cfRule type="expression" dxfId="3052" priority="2453" stopIfTrue="1">
      <formula>O257=$AM$2</formula>
    </cfRule>
  </conditionalFormatting>
  <conditionalFormatting sqref="L258">
    <cfRule type="expression" dxfId="3051" priority="2452" stopIfTrue="1">
      <formula>O258=$AM$2</formula>
    </cfRule>
  </conditionalFormatting>
  <conditionalFormatting sqref="L259">
    <cfRule type="expression" dxfId="3050" priority="2451" stopIfTrue="1">
      <formula>O259=$AM$2</formula>
    </cfRule>
  </conditionalFormatting>
  <conditionalFormatting sqref="L260">
    <cfRule type="expression" dxfId="3049" priority="2450" stopIfTrue="1">
      <formula>O260=$AM$2</formula>
    </cfRule>
  </conditionalFormatting>
  <conditionalFormatting sqref="L261">
    <cfRule type="expression" dxfId="3048" priority="2449" stopIfTrue="1">
      <formula>O261=$AM$2</formula>
    </cfRule>
  </conditionalFormatting>
  <conditionalFormatting sqref="L262">
    <cfRule type="expression" dxfId="3047" priority="2448" stopIfTrue="1">
      <formula>O262=$AM$2</formula>
    </cfRule>
  </conditionalFormatting>
  <conditionalFormatting sqref="L263">
    <cfRule type="expression" dxfId="3046" priority="2447" stopIfTrue="1">
      <formula>O263=$AM$2</formula>
    </cfRule>
  </conditionalFormatting>
  <conditionalFormatting sqref="L264">
    <cfRule type="expression" dxfId="3045" priority="2446" stopIfTrue="1">
      <formula>O264=$AM$2</formula>
    </cfRule>
  </conditionalFormatting>
  <conditionalFormatting sqref="L265">
    <cfRule type="expression" dxfId="3044" priority="2445" stopIfTrue="1">
      <formula>O265=$AM$2</formula>
    </cfRule>
  </conditionalFormatting>
  <conditionalFormatting sqref="L266">
    <cfRule type="expression" dxfId="3043" priority="2444" stopIfTrue="1">
      <formula>O266=$AM$2</formula>
    </cfRule>
  </conditionalFormatting>
  <conditionalFormatting sqref="L267">
    <cfRule type="expression" dxfId="3042" priority="2443" stopIfTrue="1">
      <formula>O267=$AM$2</formula>
    </cfRule>
  </conditionalFormatting>
  <conditionalFormatting sqref="L268">
    <cfRule type="expression" dxfId="3041" priority="2442" stopIfTrue="1">
      <formula>O268=$AM$2</formula>
    </cfRule>
  </conditionalFormatting>
  <conditionalFormatting sqref="L269">
    <cfRule type="expression" dxfId="3040" priority="2441" stopIfTrue="1">
      <formula>O269=$AM$2</formula>
    </cfRule>
  </conditionalFormatting>
  <conditionalFormatting sqref="L270">
    <cfRule type="expression" dxfId="3039" priority="2440" stopIfTrue="1">
      <formula>O270=$AM$2</formula>
    </cfRule>
  </conditionalFormatting>
  <conditionalFormatting sqref="L271">
    <cfRule type="expression" dxfId="3038" priority="2439" stopIfTrue="1">
      <formula>O271=$AM$2</formula>
    </cfRule>
  </conditionalFormatting>
  <conditionalFormatting sqref="L272">
    <cfRule type="expression" dxfId="3037" priority="2438" stopIfTrue="1">
      <formula>O272=$AM$2</formula>
    </cfRule>
  </conditionalFormatting>
  <conditionalFormatting sqref="L273">
    <cfRule type="expression" dxfId="3036" priority="2437" stopIfTrue="1">
      <formula>O273=$AM$2</formula>
    </cfRule>
  </conditionalFormatting>
  <conditionalFormatting sqref="L274">
    <cfRule type="expression" dxfId="3035" priority="2436" stopIfTrue="1">
      <formula>O274=$AM$2</formula>
    </cfRule>
  </conditionalFormatting>
  <conditionalFormatting sqref="L275">
    <cfRule type="expression" dxfId="3034" priority="2435" stopIfTrue="1">
      <formula>O275=$AM$2</formula>
    </cfRule>
  </conditionalFormatting>
  <conditionalFormatting sqref="L276">
    <cfRule type="expression" dxfId="3033" priority="2434" stopIfTrue="1">
      <formula>O276=$AM$2</formula>
    </cfRule>
  </conditionalFormatting>
  <conditionalFormatting sqref="L277">
    <cfRule type="expression" dxfId="3032" priority="2433" stopIfTrue="1">
      <formula>O277=$AM$2</formula>
    </cfRule>
  </conditionalFormatting>
  <conditionalFormatting sqref="L278">
    <cfRule type="expression" dxfId="3031" priority="2432" stopIfTrue="1">
      <formula>O278=$AM$2</formula>
    </cfRule>
  </conditionalFormatting>
  <conditionalFormatting sqref="L279">
    <cfRule type="expression" dxfId="3030" priority="2431" stopIfTrue="1">
      <formula>O279=$AM$2</formula>
    </cfRule>
  </conditionalFormatting>
  <conditionalFormatting sqref="L280">
    <cfRule type="expression" dxfId="3029" priority="2430" stopIfTrue="1">
      <formula>O280=$AM$2</formula>
    </cfRule>
  </conditionalFormatting>
  <conditionalFormatting sqref="L281">
    <cfRule type="expression" dxfId="3028" priority="2429" stopIfTrue="1">
      <formula>O281=$AM$2</formula>
    </cfRule>
  </conditionalFormatting>
  <conditionalFormatting sqref="L282">
    <cfRule type="expression" dxfId="3027" priority="2428" stopIfTrue="1">
      <formula>O282=$AM$2</formula>
    </cfRule>
  </conditionalFormatting>
  <conditionalFormatting sqref="L283">
    <cfRule type="expression" dxfId="3026" priority="2427" stopIfTrue="1">
      <formula>O283=$AM$2</formula>
    </cfRule>
  </conditionalFormatting>
  <conditionalFormatting sqref="L284">
    <cfRule type="expression" dxfId="3025" priority="2426" stopIfTrue="1">
      <formula>O284=$AM$2</formula>
    </cfRule>
  </conditionalFormatting>
  <conditionalFormatting sqref="L285">
    <cfRule type="expression" dxfId="3024" priority="2425" stopIfTrue="1">
      <formula>O285=$AM$2</formula>
    </cfRule>
  </conditionalFormatting>
  <conditionalFormatting sqref="L286">
    <cfRule type="expression" dxfId="3023" priority="2424" stopIfTrue="1">
      <formula>O286=$AM$2</formula>
    </cfRule>
  </conditionalFormatting>
  <conditionalFormatting sqref="L287">
    <cfRule type="expression" dxfId="3022" priority="2423" stopIfTrue="1">
      <formula>O287=$AM$2</formula>
    </cfRule>
  </conditionalFormatting>
  <conditionalFormatting sqref="L288">
    <cfRule type="expression" dxfId="3021" priority="2422" stopIfTrue="1">
      <formula>O288=$AM$2</formula>
    </cfRule>
  </conditionalFormatting>
  <conditionalFormatting sqref="L289">
    <cfRule type="expression" dxfId="3020" priority="2421" stopIfTrue="1">
      <formula>O289=$AM$2</formula>
    </cfRule>
  </conditionalFormatting>
  <conditionalFormatting sqref="L290">
    <cfRule type="expression" dxfId="3019" priority="2420" stopIfTrue="1">
      <formula>O290=$AM$2</formula>
    </cfRule>
  </conditionalFormatting>
  <conditionalFormatting sqref="L291">
    <cfRule type="expression" dxfId="3018" priority="2419" stopIfTrue="1">
      <formula>O291=$AM$2</formula>
    </cfRule>
  </conditionalFormatting>
  <conditionalFormatting sqref="L292">
    <cfRule type="expression" dxfId="3017" priority="2418" stopIfTrue="1">
      <formula>O292=$AM$2</formula>
    </cfRule>
  </conditionalFormatting>
  <conditionalFormatting sqref="L293">
    <cfRule type="expression" dxfId="3016" priority="2417" stopIfTrue="1">
      <formula>O293=$AM$2</formula>
    </cfRule>
  </conditionalFormatting>
  <conditionalFormatting sqref="L294">
    <cfRule type="expression" dxfId="3015" priority="2416" stopIfTrue="1">
      <formula>O294=$AM$2</formula>
    </cfRule>
  </conditionalFormatting>
  <conditionalFormatting sqref="L295">
    <cfRule type="expression" dxfId="3014" priority="2415" stopIfTrue="1">
      <formula>O295=$AM$2</formula>
    </cfRule>
  </conditionalFormatting>
  <conditionalFormatting sqref="L296">
    <cfRule type="expression" dxfId="3013" priority="2414" stopIfTrue="1">
      <formula>O296=$AM$2</formula>
    </cfRule>
  </conditionalFormatting>
  <conditionalFormatting sqref="L297">
    <cfRule type="expression" dxfId="3012" priority="2413" stopIfTrue="1">
      <formula>O297=$AM$2</formula>
    </cfRule>
  </conditionalFormatting>
  <conditionalFormatting sqref="L298">
    <cfRule type="expression" dxfId="3011" priority="2412" stopIfTrue="1">
      <formula>O298=$AM$2</formula>
    </cfRule>
  </conditionalFormatting>
  <conditionalFormatting sqref="L299">
    <cfRule type="expression" dxfId="3010" priority="2411" stopIfTrue="1">
      <formula>O299=$AM$2</formula>
    </cfRule>
  </conditionalFormatting>
  <conditionalFormatting sqref="L300">
    <cfRule type="expression" dxfId="3009" priority="2410" stopIfTrue="1">
      <formula>O300=$AM$2</formula>
    </cfRule>
  </conditionalFormatting>
  <conditionalFormatting sqref="L301">
    <cfRule type="expression" dxfId="3008" priority="2409" stopIfTrue="1">
      <formula>O301=$AM$2</formula>
    </cfRule>
  </conditionalFormatting>
  <conditionalFormatting sqref="L302">
    <cfRule type="expression" dxfId="3007" priority="2408" stopIfTrue="1">
      <formula>O302=$AM$2</formula>
    </cfRule>
  </conditionalFormatting>
  <conditionalFormatting sqref="L303">
    <cfRule type="expression" dxfId="3006" priority="2407" stopIfTrue="1">
      <formula>O303=$AM$2</formula>
    </cfRule>
  </conditionalFormatting>
  <conditionalFormatting sqref="L304">
    <cfRule type="expression" dxfId="3005" priority="2406" stopIfTrue="1">
      <formula>O304=$AM$2</formula>
    </cfRule>
  </conditionalFormatting>
  <conditionalFormatting sqref="L305">
    <cfRule type="expression" dxfId="3004" priority="2405" stopIfTrue="1">
      <formula>O305=$AM$2</formula>
    </cfRule>
  </conditionalFormatting>
  <conditionalFormatting sqref="L306">
    <cfRule type="expression" dxfId="3003" priority="2404" stopIfTrue="1">
      <formula>O306=$AM$2</formula>
    </cfRule>
  </conditionalFormatting>
  <conditionalFormatting sqref="L307">
    <cfRule type="expression" dxfId="3002" priority="2403" stopIfTrue="1">
      <formula>O307=$AM$2</formula>
    </cfRule>
  </conditionalFormatting>
  <conditionalFormatting sqref="L308">
    <cfRule type="expression" dxfId="3001" priority="2402" stopIfTrue="1">
      <formula>O308=$AM$2</formula>
    </cfRule>
  </conditionalFormatting>
  <conditionalFormatting sqref="L309">
    <cfRule type="expression" dxfId="3000" priority="2401" stopIfTrue="1">
      <formula>O309=$AM$2</formula>
    </cfRule>
  </conditionalFormatting>
  <conditionalFormatting sqref="L310">
    <cfRule type="expression" dxfId="2999" priority="2400" stopIfTrue="1">
      <formula>O310=$AM$2</formula>
    </cfRule>
  </conditionalFormatting>
  <conditionalFormatting sqref="L311">
    <cfRule type="expression" dxfId="2998" priority="2399" stopIfTrue="1">
      <formula>O311=$AM$2</formula>
    </cfRule>
  </conditionalFormatting>
  <conditionalFormatting sqref="L312">
    <cfRule type="expression" dxfId="2997" priority="2398" stopIfTrue="1">
      <formula>O312=$AM$2</formula>
    </cfRule>
  </conditionalFormatting>
  <conditionalFormatting sqref="L313">
    <cfRule type="expression" dxfId="2996" priority="2397" stopIfTrue="1">
      <formula>O313=$AM$2</formula>
    </cfRule>
  </conditionalFormatting>
  <conditionalFormatting sqref="L314">
    <cfRule type="expression" dxfId="2995" priority="2396" stopIfTrue="1">
      <formula>O314=$AM$2</formula>
    </cfRule>
  </conditionalFormatting>
  <conditionalFormatting sqref="L315">
    <cfRule type="expression" dxfId="2994" priority="2395" stopIfTrue="1">
      <formula>O315=$AM$2</formula>
    </cfRule>
  </conditionalFormatting>
  <conditionalFormatting sqref="L316">
    <cfRule type="expression" dxfId="2993" priority="2394" stopIfTrue="1">
      <formula>O316=$AM$2</formula>
    </cfRule>
  </conditionalFormatting>
  <conditionalFormatting sqref="L317">
    <cfRule type="expression" dxfId="2992" priority="2393" stopIfTrue="1">
      <formula>O317=$AM$2</formula>
    </cfRule>
  </conditionalFormatting>
  <conditionalFormatting sqref="M19">
    <cfRule type="expression" dxfId="2991" priority="2392" stopIfTrue="1">
      <formula>O19=$AN$2</formula>
    </cfRule>
  </conditionalFormatting>
  <conditionalFormatting sqref="M20">
    <cfRule type="expression" dxfId="2990" priority="2391" stopIfTrue="1">
      <formula>O20=$AN$2</formula>
    </cfRule>
  </conditionalFormatting>
  <conditionalFormatting sqref="M21">
    <cfRule type="expression" dxfId="2989" priority="2390" stopIfTrue="1">
      <formula>O21=$AN$2</formula>
    </cfRule>
  </conditionalFormatting>
  <conditionalFormatting sqref="M22">
    <cfRule type="expression" dxfId="2988" priority="2389" stopIfTrue="1">
      <formula>O22=$AN$2</formula>
    </cfRule>
  </conditionalFormatting>
  <conditionalFormatting sqref="M23">
    <cfRule type="expression" dxfId="2987" priority="2388" stopIfTrue="1">
      <formula>O23=$AN$2</formula>
    </cfRule>
  </conditionalFormatting>
  <conditionalFormatting sqref="M24">
    <cfRule type="expression" dxfId="2986" priority="2387" stopIfTrue="1">
      <formula>O24=$AN$2</formula>
    </cfRule>
  </conditionalFormatting>
  <conditionalFormatting sqref="M25">
    <cfRule type="expression" dxfId="2985" priority="2386" stopIfTrue="1">
      <formula>O25=$AN$2</formula>
    </cfRule>
  </conditionalFormatting>
  <conditionalFormatting sqref="M26">
    <cfRule type="expression" dxfId="2984" priority="2385" stopIfTrue="1">
      <formula>O26=$AN$2</formula>
    </cfRule>
  </conditionalFormatting>
  <conditionalFormatting sqref="M27">
    <cfRule type="expression" dxfId="2983" priority="2384" stopIfTrue="1">
      <formula>O27=$AN$2</formula>
    </cfRule>
  </conditionalFormatting>
  <conditionalFormatting sqref="M28">
    <cfRule type="expression" dxfId="2982" priority="2383" stopIfTrue="1">
      <formula>O28=$AN$2</formula>
    </cfRule>
  </conditionalFormatting>
  <conditionalFormatting sqref="M29">
    <cfRule type="expression" dxfId="2981" priority="2382" stopIfTrue="1">
      <formula>O29=$AN$2</formula>
    </cfRule>
  </conditionalFormatting>
  <conditionalFormatting sqref="M30">
    <cfRule type="expression" dxfId="2980" priority="2381" stopIfTrue="1">
      <formula>O30=$AN$2</formula>
    </cfRule>
  </conditionalFormatting>
  <conditionalFormatting sqref="M31">
    <cfRule type="expression" dxfId="2979" priority="2380" stopIfTrue="1">
      <formula>O31=$AN$2</formula>
    </cfRule>
  </conditionalFormatting>
  <conditionalFormatting sqref="M32">
    <cfRule type="expression" dxfId="2978" priority="2379" stopIfTrue="1">
      <formula>O32=$AN$2</formula>
    </cfRule>
  </conditionalFormatting>
  <conditionalFormatting sqref="M33">
    <cfRule type="expression" dxfId="2977" priority="2378" stopIfTrue="1">
      <formula>O33=$AN$2</formula>
    </cfRule>
  </conditionalFormatting>
  <conditionalFormatting sqref="M34">
    <cfRule type="expression" dxfId="2976" priority="2377" stopIfTrue="1">
      <formula>O34=$AN$2</formula>
    </cfRule>
  </conditionalFormatting>
  <conditionalFormatting sqref="M35">
    <cfRule type="expression" dxfId="2975" priority="2376" stopIfTrue="1">
      <formula>O35=$AN$2</formula>
    </cfRule>
  </conditionalFormatting>
  <conditionalFormatting sqref="M36">
    <cfRule type="expression" dxfId="2974" priority="2375" stopIfTrue="1">
      <formula>O36=$AN$2</formula>
    </cfRule>
  </conditionalFormatting>
  <conditionalFormatting sqref="M37">
    <cfRule type="expression" dxfId="2973" priority="2374" stopIfTrue="1">
      <formula>O37=$AN$2</formula>
    </cfRule>
  </conditionalFormatting>
  <conditionalFormatting sqref="M38">
    <cfRule type="expression" dxfId="2972" priority="2373" stopIfTrue="1">
      <formula>O38=$AN$2</formula>
    </cfRule>
  </conditionalFormatting>
  <conditionalFormatting sqref="M39">
    <cfRule type="expression" dxfId="2971" priority="2372" stopIfTrue="1">
      <formula>O39=$AN$2</formula>
    </cfRule>
  </conditionalFormatting>
  <conditionalFormatting sqref="M40">
    <cfRule type="expression" dxfId="2970" priority="2371" stopIfTrue="1">
      <formula>O40=$AN$2</formula>
    </cfRule>
  </conditionalFormatting>
  <conditionalFormatting sqref="M41">
    <cfRule type="expression" dxfId="2969" priority="2370" stopIfTrue="1">
      <formula>O41=$AN$2</formula>
    </cfRule>
  </conditionalFormatting>
  <conditionalFormatting sqref="M42">
    <cfRule type="expression" dxfId="2968" priority="2369" stopIfTrue="1">
      <formula>O42=$AN$2</formula>
    </cfRule>
  </conditionalFormatting>
  <conditionalFormatting sqref="M43">
    <cfRule type="expression" dxfId="2967" priority="2368" stopIfTrue="1">
      <formula>O43=$AN$2</formula>
    </cfRule>
  </conditionalFormatting>
  <conditionalFormatting sqref="M44">
    <cfRule type="expression" dxfId="2966" priority="2367" stopIfTrue="1">
      <formula>O44=$AN$2</formula>
    </cfRule>
  </conditionalFormatting>
  <conditionalFormatting sqref="M45">
    <cfRule type="expression" dxfId="2965" priority="2366" stopIfTrue="1">
      <formula>O45=$AN$2</formula>
    </cfRule>
  </conditionalFormatting>
  <conditionalFormatting sqref="M46">
    <cfRule type="expression" dxfId="2964" priority="2365" stopIfTrue="1">
      <formula>O46=$AN$2</formula>
    </cfRule>
  </conditionalFormatting>
  <conditionalFormatting sqref="M47">
    <cfRule type="expression" dxfId="2963" priority="2364" stopIfTrue="1">
      <formula>O47=$AN$2</formula>
    </cfRule>
  </conditionalFormatting>
  <conditionalFormatting sqref="M48">
    <cfRule type="expression" dxfId="2962" priority="2363" stopIfTrue="1">
      <formula>O48=$AN$2</formula>
    </cfRule>
  </conditionalFormatting>
  <conditionalFormatting sqref="M49">
    <cfRule type="expression" dxfId="2961" priority="2362" stopIfTrue="1">
      <formula>O49=$AN$2</formula>
    </cfRule>
  </conditionalFormatting>
  <conditionalFormatting sqref="M50">
    <cfRule type="expression" dxfId="2960" priority="2361" stopIfTrue="1">
      <formula>O50=$AN$2</formula>
    </cfRule>
  </conditionalFormatting>
  <conditionalFormatting sqref="M51">
    <cfRule type="expression" dxfId="2959" priority="2360" stopIfTrue="1">
      <formula>O51=$AN$2</formula>
    </cfRule>
  </conditionalFormatting>
  <conditionalFormatting sqref="M52">
    <cfRule type="expression" dxfId="2958" priority="2359" stopIfTrue="1">
      <formula>O52=$AN$2</formula>
    </cfRule>
  </conditionalFormatting>
  <conditionalFormatting sqref="M53">
    <cfRule type="expression" dxfId="2957" priority="2358" stopIfTrue="1">
      <formula>O53=$AN$2</formula>
    </cfRule>
  </conditionalFormatting>
  <conditionalFormatting sqref="M54">
    <cfRule type="expression" dxfId="2956" priority="2357" stopIfTrue="1">
      <formula>O54=$AN$2</formula>
    </cfRule>
  </conditionalFormatting>
  <conditionalFormatting sqref="M55">
    <cfRule type="expression" dxfId="2955" priority="2356" stopIfTrue="1">
      <formula>O55=$AN$2</formula>
    </cfRule>
  </conditionalFormatting>
  <conditionalFormatting sqref="M56">
    <cfRule type="expression" dxfId="2954" priority="2355" stopIfTrue="1">
      <formula>O56=$AN$2</formula>
    </cfRule>
  </conditionalFormatting>
  <conditionalFormatting sqref="M57">
    <cfRule type="expression" dxfId="2953" priority="2354" stopIfTrue="1">
      <formula>O57=$AN$2</formula>
    </cfRule>
  </conditionalFormatting>
  <conditionalFormatting sqref="M58">
    <cfRule type="expression" dxfId="2952" priority="2353" stopIfTrue="1">
      <formula>O58=$AN$2</formula>
    </cfRule>
  </conditionalFormatting>
  <conditionalFormatting sqref="M59">
    <cfRule type="expression" dxfId="2951" priority="2352" stopIfTrue="1">
      <formula>O59=$AN$2</formula>
    </cfRule>
  </conditionalFormatting>
  <conditionalFormatting sqref="M60">
    <cfRule type="expression" dxfId="2950" priority="2351" stopIfTrue="1">
      <formula>O60=$AN$2</formula>
    </cfRule>
  </conditionalFormatting>
  <conditionalFormatting sqref="M61">
    <cfRule type="expression" dxfId="2949" priority="2350" stopIfTrue="1">
      <formula>O61=$AN$2</formula>
    </cfRule>
  </conditionalFormatting>
  <conditionalFormatting sqref="M62">
    <cfRule type="expression" dxfId="2948" priority="2349" stopIfTrue="1">
      <formula>O62=$AN$2</formula>
    </cfRule>
  </conditionalFormatting>
  <conditionalFormatting sqref="M63">
    <cfRule type="expression" dxfId="2947" priority="2348" stopIfTrue="1">
      <formula>O63=$AN$2</formula>
    </cfRule>
  </conditionalFormatting>
  <conditionalFormatting sqref="M64">
    <cfRule type="expression" dxfId="2946" priority="2347" stopIfTrue="1">
      <formula>O64=$AN$2</formula>
    </cfRule>
  </conditionalFormatting>
  <conditionalFormatting sqref="M65">
    <cfRule type="expression" dxfId="2945" priority="2346" stopIfTrue="1">
      <formula>O65=$AN$2</formula>
    </cfRule>
  </conditionalFormatting>
  <conditionalFormatting sqref="M66">
    <cfRule type="expression" dxfId="2944" priority="2345" stopIfTrue="1">
      <formula>O66=$AN$2</formula>
    </cfRule>
  </conditionalFormatting>
  <conditionalFormatting sqref="M67">
    <cfRule type="expression" dxfId="2943" priority="2344" stopIfTrue="1">
      <formula>O67=$AN$2</formula>
    </cfRule>
  </conditionalFormatting>
  <conditionalFormatting sqref="M68">
    <cfRule type="expression" dxfId="2942" priority="2343" stopIfTrue="1">
      <formula>O68=$AN$2</formula>
    </cfRule>
  </conditionalFormatting>
  <conditionalFormatting sqref="M69">
    <cfRule type="expression" dxfId="2941" priority="2342" stopIfTrue="1">
      <formula>O69=$AN$2</formula>
    </cfRule>
  </conditionalFormatting>
  <conditionalFormatting sqref="M70">
    <cfRule type="expression" dxfId="2940" priority="2341" stopIfTrue="1">
      <formula>O70=$AN$2</formula>
    </cfRule>
  </conditionalFormatting>
  <conditionalFormatting sqref="M71">
    <cfRule type="expression" dxfId="2939" priority="2340" stopIfTrue="1">
      <formula>O71=$AN$2</formula>
    </cfRule>
  </conditionalFormatting>
  <conditionalFormatting sqref="M72">
    <cfRule type="expression" dxfId="2938" priority="2339" stopIfTrue="1">
      <formula>O72=$AN$2</formula>
    </cfRule>
  </conditionalFormatting>
  <conditionalFormatting sqref="M73">
    <cfRule type="expression" dxfId="2937" priority="2338" stopIfTrue="1">
      <formula>O73=$AN$2</formula>
    </cfRule>
  </conditionalFormatting>
  <conditionalFormatting sqref="M74">
    <cfRule type="expression" dxfId="2936" priority="2337" stopIfTrue="1">
      <formula>O74=$AN$2</formula>
    </cfRule>
  </conditionalFormatting>
  <conditionalFormatting sqref="M75">
    <cfRule type="expression" dxfId="2935" priority="2336" stopIfTrue="1">
      <formula>O75=$AN$2</formula>
    </cfRule>
  </conditionalFormatting>
  <conditionalFormatting sqref="M76">
    <cfRule type="expression" dxfId="2934" priority="2335" stopIfTrue="1">
      <formula>O76=$AN$2</formula>
    </cfRule>
  </conditionalFormatting>
  <conditionalFormatting sqref="M77">
    <cfRule type="expression" dxfId="2933" priority="2334" stopIfTrue="1">
      <formula>O77=$AN$2</formula>
    </cfRule>
  </conditionalFormatting>
  <conditionalFormatting sqref="M78">
    <cfRule type="expression" dxfId="2932" priority="2333" stopIfTrue="1">
      <formula>O78=$AN$2</formula>
    </cfRule>
  </conditionalFormatting>
  <conditionalFormatting sqref="M79">
    <cfRule type="expression" dxfId="2931" priority="2332" stopIfTrue="1">
      <formula>O79=$AN$2</formula>
    </cfRule>
  </conditionalFormatting>
  <conditionalFormatting sqref="M80">
    <cfRule type="expression" dxfId="2930" priority="2331" stopIfTrue="1">
      <formula>O80=$AN$2</formula>
    </cfRule>
  </conditionalFormatting>
  <conditionalFormatting sqref="M81">
    <cfRule type="expression" dxfId="2929" priority="2330" stopIfTrue="1">
      <formula>O81=$AN$2</formula>
    </cfRule>
  </conditionalFormatting>
  <conditionalFormatting sqref="M82">
    <cfRule type="expression" dxfId="2928" priority="2329" stopIfTrue="1">
      <formula>O82=$AN$2</formula>
    </cfRule>
  </conditionalFormatting>
  <conditionalFormatting sqref="M83">
    <cfRule type="expression" dxfId="2927" priority="2328" stopIfTrue="1">
      <formula>O83=$AN$2</formula>
    </cfRule>
  </conditionalFormatting>
  <conditionalFormatting sqref="M84">
    <cfRule type="expression" dxfId="2926" priority="2327" stopIfTrue="1">
      <formula>O84=$AN$2</formula>
    </cfRule>
  </conditionalFormatting>
  <conditionalFormatting sqref="M85">
    <cfRule type="expression" dxfId="2925" priority="2326" stopIfTrue="1">
      <formula>O85=$AN$2</formula>
    </cfRule>
  </conditionalFormatting>
  <conditionalFormatting sqref="M86">
    <cfRule type="expression" dxfId="2924" priority="2325" stopIfTrue="1">
      <formula>O86=$AN$2</formula>
    </cfRule>
  </conditionalFormatting>
  <conditionalFormatting sqref="M87">
    <cfRule type="expression" dxfId="2923" priority="2324" stopIfTrue="1">
      <formula>O87=$AN$2</formula>
    </cfRule>
  </conditionalFormatting>
  <conditionalFormatting sqref="M88">
    <cfRule type="expression" dxfId="2922" priority="2323" stopIfTrue="1">
      <formula>O88=$AN$2</formula>
    </cfRule>
  </conditionalFormatting>
  <conditionalFormatting sqref="M89">
    <cfRule type="expression" dxfId="2921" priority="2322" stopIfTrue="1">
      <formula>O89=$AN$2</formula>
    </cfRule>
  </conditionalFormatting>
  <conditionalFormatting sqref="M90">
    <cfRule type="expression" dxfId="2920" priority="2321" stopIfTrue="1">
      <formula>O90=$AN$2</formula>
    </cfRule>
  </conditionalFormatting>
  <conditionalFormatting sqref="M91">
    <cfRule type="expression" dxfId="2919" priority="2320" stopIfTrue="1">
      <formula>O91=$AN$2</formula>
    </cfRule>
  </conditionalFormatting>
  <conditionalFormatting sqref="M92">
    <cfRule type="expression" dxfId="2918" priority="2319" stopIfTrue="1">
      <formula>O92=$AN$2</formula>
    </cfRule>
  </conditionalFormatting>
  <conditionalFormatting sqref="M93">
    <cfRule type="expression" dxfId="2917" priority="2318" stopIfTrue="1">
      <formula>O93=$AN$2</formula>
    </cfRule>
  </conditionalFormatting>
  <conditionalFormatting sqref="M94">
    <cfRule type="expression" dxfId="2916" priority="2317" stopIfTrue="1">
      <formula>O94=$AN$2</formula>
    </cfRule>
  </conditionalFormatting>
  <conditionalFormatting sqref="M95">
    <cfRule type="expression" dxfId="2915" priority="2316" stopIfTrue="1">
      <formula>O95=$AN$2</formula>
    </cfRule>
  </conditionalFormatting>
  <conditionalFormatting sqref="M96">
    <cfRule type="expression" dxfId="2914" priority="2315" stopIfTrue="1">
      <formula>O96=$AN$2</formula>
    </cfRule>
  </conditionalFormatting>
  <conditionalFormatting sqref="M97">
    <cfRule type="expression" dxfId="2913" priority="2314" stopIfTrue="1">
      <formula>O97=$AN$2</formula>
    </cfRule>
  </conditionalFormatting>
  <conditionalFormatting sqref="M98">
    <cfRule type="expression" dxfId="2912" priority="2313" stopIfTrue="1">
      <formula>O98=$AN$2</formula>
    </cfRule>
  </conditionalFormatting>
  <conditionalFormatting sqref="M99">
    <cfRule type="expression" dxfId="2911" priority="2312" stopIfTrue="1">
      <formula>O99=$AN$2</formula>
    </cfRule>
  </conditionalFormatting>
  <conditionalFormatting sqref="M100">
    <cfRule type="expression" dxfId="2910" priority="2311" stopIfTrue="1">
      <formula>O100=$AN$2</formula>
    </cfRule>
  </conditionalFormatting>
  <conditionalFormatting sqref="M101">
    <cfRule type="expression" dxfId="2909" priority="2310" stopIfTrue="1">
      <formula>O101=$AN$2</formula>
    </cfRule>
  </conditionalFormatting>
  <conditionalFormatting sqref="M102">
    <cfRule type="expression" dxfId="2908" priority="2309" stopIfTrue="1">
      <formula>O102=$AN$2</formula>
    </cfRule>
  </conditionalFormatting>
  <conditionalFormatting sqref="M103">
    <cfRule type="expression" dxfId="2907" priority="2308" stopIfTrue="1">
      <formula>O103=$AN$2</formula>
    </cfRule>
  </conditionalFormatting>
  <conditionalFormatting sqref="M104">
    <cfRule type="expression" dxfId="2906" priority="2307" stopIfTrue="1">
      <formula>O104=$AN$2</formula>
    </cfRule>
  </conditionalFormatting>
  <conditionalFormatting sqref="M105">
    <cfRule type="expression" dxfId="2905" priority="2306" stopIfTrue="1">
      <formula>O105=$AN$2</formula>
    </cfRule>
  </conditionalFormatting>
  <conditionalFormatting sqref="M106">
    <cfRule type="expression" dxfId="2904" priority="2305" stopIfTrue="1">
      <formula>O106=$AN$2</formula>
    </cfRule>
  </conditionalFormatting>
  <conditionalFormatting sqref="M107">
    <cfRule type="expression" dxfId="2903" priority="2304" stopIfTrue="1">
      <formula>O107=$AN$2</formula>
    </cfRule>
  </conditionalFormatting>
  <conditionalFormatting sqref="M108">
    <cfRule type="expression" dxfId="2902" priority="2303" stopIfTrue="1">
      <formula>O108=$AN$2</formula>
    </cfRule>
  </conditionalFormatting>
  <conditionalFormatting sqref="M109">
    <cfRule type="expression" dxfId="2901" priority="2302" stopIfTrue="1">
      <formula>O109=$AN$2</formula>
    </cfRule>
  </conditionalFormatting>
  <conditionalFormatting sqref="M110">
    <cfRule type="expression" dxfId="2900" priority="2301" stopIfTrue="1">
      <formula>O110=$AN$2</formula>
    </cfRule>
  </conditionalFormatting>
  <conditionalFormatting sqref="M111">
    <cfRule type="expression" dxfId="2899" priority="2300" stopIfTrue="1">
      <formula>O111=$AN$2</formula>
    </cfRule>
  </conditionalFormatting>
  <conditionalFormatting sqref="M112">
    <cfRule type="expression" dxfId="2898" priority="2299" stopIfTrue="1">
      <formula>O112=$AN$2</formula>
    </cfRule>
  </conditionalFormatting>
  <conditionalFormatting sqref="M113">
    <cfRule type="expression" dxfId="2897" priority="2298" stopIfTrue="1">
      <formula>O113=$AN$2</formula>
    </cfRule>
  </conditionalFormatting>
  <conditionalFormatting sqref="M114">
    <cfRule type="expression" dxfId="2896" priority="2297" stopIfTrue="1">
      <formula>O114=$AN$2</formula>
    </cfRule>
  </conditionalFormatting>
  <conditionalFormatting sqref="M115">
    <cfRule type="expression" dxfId="2895" priority="2296" stopIfTrue="1">
      <formula>O115=$AN$2</formula>
    </cfRule>
  </conditionalFormatting>
  <conditionalFormatting sqref="M116">
    <cfRule type="expression" dxfId="2894" priority="2295" stopIfTrue="1">
      <formula>O116=$AN$2</formula>
    </cfRule>
  </conditionalFormatting>
  <conditionalFormatting sqref="M117">
    <cfRule type="expression" dxfId="2893" priority="2294" stopIfTrue="1">
      <formula>O117=$AN$2</formula>
    </cfRule>
  </conditionalFormatting>
  <conditionalFormatting sqref="M118">
    <cfRule type="expression" dxfId="2892" priority="2293" stopIfTrue="1">
      <formula>O118=$AN$2</formula>
    </cfRule>
  </conditionalFormatting>
  <conditionalFormatting sqref="M119">
    <cfRule type="expression" dxfId="2891" priority="2292" stopIfTrue="1">
      <formula>O119=$AN$2</formula>
    </cfRule>
  </conditionalFormatting>
  <conditionalFormatting sqref="M120">
    <cfRule type="expression" dxfId="2890" priority="2291" stopIfTrue="1">
      <formula>O120=$AN$2</formula>
    </cfRule>
  </conditionalFormatting>
  <conditionalFormatting sqref="M121">
    <cfRule type="expression" dxfId="2889" priority="2290" stopIfTrue="1">
      <formula>O121=$AN$2</formula>
    </cfRule>
  </conditionalFormatting>
  <conditionalFormatting sqref="M122">
    <cfRule type="expression" dxfId="2888" priority="2289" stopIfTrue="1">
      <formula>O122=$AN$2</formula>
    </cfRule>
  </conditionalFormatting>
  <conditionalFormatting sqref="M123">
    <cfRule type="expression" dxfId="2887" priority="2288" stopIfTrue="1">
      <formula>O123=$AN$2</formula>
    </cfRule>
  </conditionalFormatting>
  <conditionalFormatting sqref="M124">
    <cfRule type="expression" dxfId="2886" priority="2287" stopIfTrue="1">
      <formula>O124=$AN$2</formula>
    </cfRule>
  </conditionalFormatting>
  <conditionalFormatting sqref="M125">
    <cfRule type="expression" dxfId="2885" priority="2286" stopIfTrue="1">
      <formula>O125=$AN$2</formula>
    </cfRule>
  </conditionalFormatting>
  <conditionalFormatting sqref="M126">
    <cfRule type="expression" dxfId="2884" priority="2285" stopIfTrue="1">
      <formula>O126=$AN$2</formula>
    </cfRule>
  </conditionalFormatting>
  <conditionalFormatting sqref="M127">
    <cfRule type="expression" dxfId="2883" priority="2284" stopIfTrue="1">
      <formula>O127=$AN$2</formula>
    </cfRule>
  </conditionalFormatting>
  <conditionalFormatting sqref="M128">
    <cfRule type="expression" dxfId="2882" priority="2283" stopIfTrue="1">
      <formula>O128=$AN$2</formula>
    </cfRule>
  </conditionalFormatting>
  <conditionalFormatting sqref="M129">
    <cfRule type="expression" dxfId="2881" priority="2282" stopIfTrue="1">
      <formula>O129=$AN$2</formula>
    </cfRule>
  </conditionalFormatting>
  <conditionalFormatting sqref="M130">
    <cfRule type="expression" dxfId="2880" priority="2281" stopIfTrue="1">
      <formula>O130=$AN$2</formula>
    </cfRule>
  </conditionalFormatting>
  <conditionalFormatting sqref="M131">
    <cfRule type="expression" dxfId="2879" priority="2280" stopIfTrue="1">
      <formula>O131=$AN$2</formula>
    </cfRule>
  </conditionalFormatting>
  <conditionalFormatting sqref="M132">
    <cfRule type="expression" dxfId="2878" priority="2279" stopIfTrue="1">
      <formula>O132=$AN$2</formula>
    </cfRule>
  </conditionalFormatting>
  <conditionalFormatting sqref="M133">
    <cfRule type="expression" dxfId="2877" priority="2278" stopIfTrue="1">
      <formula>O133=$AN$2</formula>
    </cfRule>
  </conditionalFormatting>
  <conditionalFormatting sqref="M134">
    <cfRule type="expression" dxfId="2876" priority="2277" stopIfTrue="1">
      <formula>O134=$AN$2</formula>
    </cfRule>
  </conditionalFormatting>
  <conditionalFormatting sqref="M135">
    <cfRule type="expression" dxfId="2875" priority="2276" stopIfTrue="1">
      <formula>O135=$AN$2</formula>
    </cfRule>
  </conditionalFormatting>
  <conditionalFormatting sqref="M136">
    <cfRule type="expression" dxfId="2874" priority="2275" stopIfTrue="1">
      <formula>O136=$AN$2</formula>
    </cfRule>
  </conditionalFormatting>
  <conditionalFormatting sqref="M137">
    <cfRule type="expression" dxfId="2873" priority="2274" stopIfTrue="1">
      <formula>O137=$AN$2</formula>
    </cfRule>
  </conditionalFormatting>
  <conditionalFormatting sqref="M138">
    <cfRule type="expression" dxfId="2872" priority="2273" stopIfTrue="1">
      <formula>O138=$AN$2</formula>
    </cfRule>
  </conditionalFormatting>
  <conditionalFormatting sqref="M139">
    <cfRule type="expression" dxfId="2871" priority="2272" stopIfTrue="1">
      <formula>O139=$AN$2</formula>
    </cfRule>
  </conditionalFormatting>
  <conditionalFormatting sqref="M140">
    <cfRule type="expression" dxfId="2870" priority="2271" stopIfTrue="1">
      <formula>O140=$AN$2</formula>
    </cfRule>
  </conditionalFormatting>
  <conditionalFormatting sqref="M141">
    <cfRule type="expression" dxfId="2869" priority="2270" stopIfTrue="1">
      <formula>O141=$AN$2</formula>
    </cfRule>
  </conditionalFormatting>
  <conditionalFormatting sqref="M142">
    <cfRule type="expression" dxfId="2868" priority="2269" stopIfTrue="1">
      <formula>O142=$AN$2</formula>
    </cfRule>
  </conditionalFormatting>
  <conditionalFormatting sqref="M143">
    <cfRule type="expression" dxfId="2867" priority="2268" stopIfTrue="1">
      <formula>O143=$AN$2</formula>
    </cfRule>
  </conditionalFormatting>
  <conditionalFormatting sqref="M144">
    <cfRule type="expression" dxfId="2866" priority="2267" stopIfTrue="1">
      <formula>O144=$AN$2</formula>
    </cfRule>
  </conditionalFormatting>
  <conditionalFormatting sqref="M145">
    <cfRule type="expression" dxfId="2865" priority="2266" stopIfTrue="1">
      <formula>O145=$AN$2</formula>
    </cfRule>
  </conditionalFormatting>
  <conditionalFormatting sqref="M146">
    <cfRule type="expression" dxfId="2864" priority="2265" stopIfTrue="1">
      <formula>O146=$AN$2</formula>
    </cfRule>
  </conditionalFormatting>
  <conditionalFormatting sqref="M147">
    <cfRule type="expression" dxfId="2863" priority="2264" stopIfTrue="1">
      <formula>O147=$AN$2</formula>
    </cfRule>
  </conditionalFormatting>
  <conditionalFormatting sqref="M148">
    <cfRule type="expression" dxfId="2862" priority="2263" stopIfTrue="1">
      <formula>O148=$AN$2</formula>
    </cfRule>
  </conditionalFormatting>
  <conditionalFormatting sqref="M149">
    <cfRule type="expression" dxfId="2861" priority="2262" stopIfTrue="1">
      <formula>O149=$AN$2</formula>
    </cfRule>
  </conditionalFormatting>
  <conditionalFormatting sqref="M150">
    <cfRule type="expression" dxfId="2860" priority="2261" stopIfTrue="1">
      <formula>O150=$AN$2</formula>
    </cfRule>
  </conditionalFormatting>
  <conditionalFormatting sqref="M151">
    <cfRule type="expression" dxfId="2859" priority="2260" stopIfTrue="1">
      <formula>O151=$AN$2</formula>
    </cfRule>
  </conditionalFormatting>
  <conditionalFormatting sqref="M152">
    <cfRule type="expression" dxfId="2858" priority="2259" stopIfTrue="1">
      <formula>O152=$AN$2</formula>
    </cfRule>
  </conditionalFormatting>
  <conditionalFormatting sqref="M153">
    <cfRule type="expression" dxfId="2857" priority="2258" stopIfTrue="1">
      <formula>O153=$AN$2</formula>
    </cfRule>
  </conditionalFormatting>
  <conditionalFormatting sqref="M154">
    <cfRule type="expression" dxfId="2856" priority="2257" stopIfTrue="1">
      <formula>O154=$AN$2</formula>
    </cfRule>
  </conditionalFormatting>
  <conditionalFormatting sqref="M155">
    <cfRule type="expression" dxfId="2855" priority="2256" stopIfTrue="1">
      <formula>O155=$AN$2</formula>
    </cfRule>
  </conditionalFormatting>
  <conditionalFormatting sqref="M156">
    <cfRule type="expression" dxfId="2854" priority="2255" stopIfTrue="1">
      <formula>O156=$AN$2</formula>
    </cfRule>
  </conditionalFormatting>
  <conditionalFormatting sqref="M157">
    <cfRule type="expression" dxfId="2853" priority="2254" stopIfTrue="1">
      <formula>O157=$AN$2</formula>
    </cfRule>
  </conditionalFormatting>
  <conditionalFormatting sqref="M158">
    <cfRule type="expression" dxfId="2852" priority="2253" stopIfTrue="1">
      <formula>O158=$AN$2</formula>
    </cfRule>
  </conditionalFormatting>
  <conditionalFormatting sqref="M159">
    <cfRule type="expression" dxfId="2851" priority="2252" stopIfTrue="1">
      <formula>O159=$AN$2</formula>
    </cfRule>
  </conditionalFormatting>
  <conditionalFormatting sqref="M160">
    <cfRule type="expression" dxfId="2850" priority="2251" stopIfTrue="1">
      <formula>O160=$AN$2</formula>
    </cfRule>
  </conditionalFormatting>
  <conditionalFormatting sqref="M161">
    <cfRule type="expression" dxfId="2849" priority="2250" stopIfTrue="1">
      <formula>O161=$AN$2</formula>
    </cfRule>
  </conditionalFormatting>
  <conditionalFormatting sqref="M162">
    <cfRule type="expression" dxfId="2848" priority="2249" stopIfTrue="1">
      <formula>O162=$AN$2</formula>
    </cfRule>
  </conditionalFormatting>
  <conditionalFormatting sqref="M163">
    <cfRule type="expression" dxfId="2847" priority="2248" stopIfTrue="1">
      <formula>O163=$AN$2</formula>
    </cfRule>
  </conditionalFormatting>
  <conditionalFormatting sqref="M164">
    <cfRule type="expression" dxfId="2846" priority="2247" stopIfTrue="1">
      <formula>O164=$AN$2</formula>
    </cfRule>
  </conditionalFormatting>
  <conditionalFormatting sqref="M165">
    <cfRule type="expression" dxfId="2845" priority="2246" stopIfTrue="1">
      <formula>O165=$AN$2</formula>
    </cfRule>
  </conditionalFormatting>
  <conditionalFormatting sqref="M166">
    <cfRule type="expression" dxfId="2844" priority="2245" stopIfTrue="1">
      <formula>O166=$AN$2</formula>
    </cfRule>
  </conditionalFormatting>
  <conditionalFormatting sqref="M167">
    <cfRule type="expression" dxfId="2843" priority="2244" stopIfTrue="1">
      <formula>O167=$AN$2</formula>
    </cfRule>
  </conditionalFormatting>
  <conditionalFormatting sqref="M168">
    <cfRule type="expression" dxfId="2842" priority="2243" stopIfTrue="1">
      <formula>O168=$AN$2</formula>
    </cfRule>
  </conditionalFormatting>
  <conditionalFormatting sqref="M169">
    <cfRule type="expression" dxfId="2841" priority="2242" stopIfTrue="1">
      <formula>O169=$AN$2</formula>
    </cfRule>
  </conditionalFormatting>
  <conditionalFormatting sqref="M170">
    <cfRule type="expression" dxfId="2840" priority="2241" stopIfTrue="1">
      <formula>O170=$AN$2</formula>
    </cfRule>
  </conditionalFormatting>
  <conditionalFormatting sqref="M171">
    <cfRule type="expression" dxfId="2839" priority="2240" stopIfTrue="1">
      <formula>O171=$AN$2</formula>
    </cfRule>
  </conditionalFormatting>
  <conditionalFormatting sqref="M172">
    <cfRule type="expression" dxfId="2838" priority="2239" stopIfTrue="1">
      <formula>O172=$AN$2</formula>
    </cfRule>
  </conditionalFormatting>
  <conditionalFormatting sqref="M173">
    <cfRule type="expression" dxfId="2837" priority="2238" stopIfTrue="1">
      <formula>O173=$AN$2</formula>
    </cfRule>
  </conditionalFormatting>
  <conditionalFormatting sqref="M174">
    <cfRule type="expression" dxfId="2836" priority="2237" stopIfTrue="1">
      <formula>O174=$AN$2</formula>
    </cfRule>
  </conditionalFormatting>
  <conditionalFormatting sqref="M175">
    <cfRule type="expression" dxfId="2835" priority="2236" stopIfTrue="1">
      <formula>O175=$AN$2</formula>
    </cfRule>
  </conditionalFormatting>
  <conditionalFormatting sqref="M176">
    <cfRule type="expression" dxfId="2834" priority="2235" stopIfTrue="1">
      <formula>O176=$AN$2</formula>
    </cfRule>
  </conditionalFormatting>
  <conditionalFormatting sqref="M177">
    <cfRule type="expression" dxfId="2833" priority="2234" stopIfTrue="1">
      <formula>O177=$AN$2</formula>
    </cfRule>
  </conditionalFormatting>
  <conditionalFormatting sqref="M178">
    <cfRule type="expression" dxfId="2832" priority="2233" stopIfTrue="1">
      <formula>O178=$AN$2</formula>
    </cfRule>
  </conditionalFormatting>
  <conditionalFormatting sqref="M179">
    <cfRule type="expression" dxfId="2831" priority="2232" stopIfTrue="1">
      <formula>O179=$AN$2</formula>
    </cfRule>
  </conditionalFormatting>
  <conditionalFormatting sqref="M180">
    <cfRule type="expression" dxfId="2830" priority="2231" stopIfTrue="1">
      <formula>O180=$AN$2</formula>
    </cfRule>
  </conditionalFormatting>
  <conditionalFormatting sqref="M181">
    <cfRule type="expression" dxfId="2829" priority="2230" stopIfTrue="1">
      <formula>O181=$AN$2</formula>
    </cfRule>
  </conditionalFormatting>
  <conditionalFormatting sqref="M182">
    <cfRule type="expression" dxfId="2828" priority="2229" stopIfTrue="1">
      <formula>O182=$AN$2</formula>
    </cfRule>
  </conditionalFormatting>
  <conditionalFormatting sqref="M183">
    <cfRule type="expression" dxfId="2827" priority="2228" stopIfTrue="1">
      <formula>O183=$AN$2</formula>
    </cfRule>
  </conditionalFormatting>
  <conditionalFormatting sqref="M184">
    <cfRule type="expression" dxfId="2826" priority="2227" stopIfTrue="1">
      <formula>O184=$AN$2</formula>
    </cfRule>
  </conditionalFormatting>
  <conditionalFormatting sqref="M185">
    <cfRule type="expression" dxfId="2825" priority="2226" stopIfTrue="1">
      <formula>O185=$AN$2</formula>
    </cfRule>
  </conditionalFormatting>
  <conditionalFormatting sqref="M186">
    <cfRule type="expression" dxfId="2824" priority="2225" stopIfTrue="1">
      <formula>O186=$AN$2</formula>
    </cfRule>
  </conditionalFormatting>
  <conditionalFormatting sqref="M187">
    <cfRule type="expression" dxfId="2823" priority="2224" stopIfTrue="1">
      <formula>O187=$AN$2</formula>
    </cfRule>
  </conditionalFormatting>
  <conditionalFormatting sqref="M188">
    <cfRule type="expression" dxfId="2822" priority="2223" stopIfTrue="1">
      <formula>O188=$AN$2</formula>
    </cfRule>
  </conditionalFormatting>
  <conditionalFormatting sqref="M189">
    <cfRule type="expression" dxfId="2821" priority="2222" stopIfTrue="1">
      <formula>O189=$AN$2</formula>
    </cfRule>
  </conditionalFormatting>
  <conditionalFormatting sqref="M190">
    <cfRule type="expression" dxfId="2820" priority="2221" stopIfTrue="1">
      <formula>O190=$AN$2</formula>
    </cfRule>
  </conditionalFormatting>
  <conditionalFormatting sqref="M191">
    <cfRule type="expression" dxfId="2819" priority="2220" stopIfTrue="1">
      <formula>O191=$AN$2</formula>
    </cfRule>
  </conditionalFormatting>
  <conditionalFormatting sqref="M192">
    <cfRule type="expression" dxfId="2818" priority="2219" stopIfTrue="1">
      <formula>O192=$AN$2</formula>
    </cfRule>
  </conditionalFormatting>
  <conditionalFormatting sqref="M193">
    <cfRule type="expression" dxfId="2817" priority="2218" stopIfTrue="1">
      <formula>O193=$AN$2</formula>
    </cfRule>
  </conditionalFormatting>
  <conditionalFormatting sqref="M194">
    <cfRule type="expression" dxfId="2816" priority="2217" stopIfTrue="1">
      <formula>O194=$AN$2</formula>
    </cfRule>
  </conditionalFormatting>
  <conditionalFormatting sqref="M195">
    <cfRule type="expression" dxfId="2815" priority="2216" stopIfTrue="1">
      <formula>O195=$AN$2</formula>
    </cfRule>
  </conditionalFormatting>
  <conditionalFormatting sqref="M196">
    <cfRule type="expression" dxfId="2814" priority="2215" stopIfTrue="1">
      <formula>O196=$AN$2</formula>
    </cfRule>
  </conditionalFormatting>
  <conditionalFormatting sqref="M197">
    <cfRule type="expression" dxfId="2813" priority="2214" stopIfTrue="1">
      <formula>O197=$AN$2</formula>
    </cfRule>
  </conditionalFormatting>
  <conditionalFormatting sqref="M198">
    <cfRule type="expression" dxfId="2812" priority="2213" stopIfTrue="1">
      <formula>O198=$AN$2</formula>
    </cfRule>
  </conditionalFormatting>
  <conditionalFormatting sqref="M199">
    <cfRule type="expression" dxfId="2811" priority="2212" stopIfTrue="1">
      <formula>O199=$AN$2</formula>
    </cfRule>
  </conditionalFormatting>
  <conditionalFormatting sqref="M200">
    <cfRule type="expression" dxfId="2810" priority="2211" stopIfTrue="1">
      <formula>O200=$AN$2</formula>
    </cfRule>
  </conditionalFormatting>
  <conditionalFormatting sqref="M201">
    <cfRule type="expression" dxfId="2809" priority="2210" stopIfTrue="1">
      <formula>O201=$AN$2</formula>
    </cfRule>
  </conditionalFormatting>
  <conditionalFormatting sqref="M202">
    <cfRule type="expression" dxfId="2808" priority="2209" stopIfTrue="1">
      <formula>O202=$AN$2</formula>
    </cfRule>
  </conditionalFormatting>
  <conditionalFormatting sqref="M203">
    <cfRule type="expression" dxfId="2807" priority="2208" stopIfTrue="1">
      <formula>O203=$AN$2</formula>
    </cfRule>
  </conditionalFormatting>
  <conditionalFormatting sqref="M204">
    <cfRule type="expression" dxfId="2806" priority="2207" stopIfTrue="1">
      <formula>O204=$AN$2</formula>
    </cfRule>
  </conditionalFormatting>
  <conditionalFormatting sqref="M205">
    <cfRule type="expression" dxfId="2805" priority="2206" stopIfTrue="1">
      <formula>O205=$AN$2</formula>
    </cfRule>
  </conditionalFormatting>
  <conditionalFormatting sqref="M206">
    <cfRule type="expression" dxfId="2804" priority="2205" stopIfTrue="1">
      <formula>O206=$AN$2</formula>
    </cfRule>
  </conditionalFormatting>
  <conditionalFormatting sqref="M207">
    <cfRule type="expression" dxfId="2803" priority="2204" stopIfTrue="1">
      <formula>O207=$AN$2</formula>
    </cfRule>
  </conditionalFormatting>
  <conditionalFormatting sqref="M208">
    <cfRule type="expression" dxfId="2802" priority="2203" stopIfTrue="1">
      <formula>O208=$AN$2</formula>
    </cfRule>
  </conditionalFormatting>
  <conditionalFormatting sqref="M209">
    <cfRule type="expression" dxfId="2801" priority="2202" stopIfTrue="1">
      <formula>O209=$AN$2</formula>
    </cfRule>
  </conditionalFormatting>
  <conditionalFormatting sqref="M210">
    <cfRule type="expression" dxfId="2800" priority="2201" stopIfTrue="1">
      <formula>O210=$AN$2</formula>
    </cfRule>
  </conditionalFormatting>
  <conditionalFormatting sqref="M211">
    <cfRule type="expression" dxfId="2799" priority="2200" stopIfTrue="1">
      <formula>O211=$AN$2</formula>
    </cfRule>
  </conditionalFormatting>
  <conditionalFormatting sqref="M212">
    <cfRule type="expression" dxfId="2798" priority="2199" stopIfTrue="1">
      <formula>O212=$AN$2</formula>
    </cfRule>
  </conditionalFormatting>
  <conditionalFormatting sqref="M213">
    <cfRule type="expression" dxfId="2797" priority="2198" stopIfTrue="1">
      <formula>O213=$AN$2</formula>
    </cfRule>
  </conditionalFormatting>
  <conditionalFormatting sqref="M214">
    <cfRule type="expression" dxfId="2796" priority="2197" stopIfTrue="1">
      <formula>O214=$AN$2</formula>
    </cfRule>
  </conditionalFormatting>
  <conditionalFormatting sqref="M215">
    <cfRule type="expression" dxfId="2795" priority="2196" stopIfTrue="1">
      <formula>O215=$AN$2</formula>
    </cfRule>
  </conditionalFormatting>
  <conditionalFormatting sqref="M216">
    <cfRule type="expression" dxfId="2794" priority="2195" stopIfTrue="1">
      <formula>O216=$AN$2</formula>
    </cfRule>
  </conditionalFormatting>
  <conditionalFormatting sqref="M217">
    <cfRule type="expression" dxfId="2793" priority="2194" stopIfTrue="1">
      <formula>O217=$AN$2</formula>
    </cfRule>
  </conditionalFormatting>
  <conditionalFormatting sqref="M218">
    <cfRule type="expression" dxfId="2792" priority="2193" stopIfTrue="1">
      <formula>O218=$AN$2</formula>
    </cfRule>
  </conditionalFormatting>
  <conditionalFormatting sqref="M219">
    <cfRule type="expression" dxfId="2791" priority="2192" stopIfTrue="1">
      <formula>O219=$AN$2</formula>
    </cfRule>
  </conditionalFormatting>
  <conditionalFormatting sqref="M220">
    <cfRule type="expression" dxfId="2790" priority="2191" stopIfTrue="1">
      <formula>O220=$AN$2</formula>
    </cfRule>
  </conditionalFormatting>
  <conditionalFormatting sqref="M221">
    <cfRule type="expression" dxfId="2789" priority="2190" stopIfTrue="1">
      <formula>O221=$AN$2</formula>
    </cfRule>
  </conditionalFormatting>
  <conditionalFormatting sqref="M222">
    <cfRule type="expression" dxfId="2788" priority="2189" stopIfTrue="1">
      <formula>O222=$AN$2</formula>
    </cfRule>
  </conditionalFormatting>
  <conditionalFormatting sqref="M223">
    <cfRule type="expression" dxfId="2787" priority="2188" stopIfTrue="1">
      <formula>O223=$AN$2</formula>
    </cfRule>
  </conditionalFormatting>
  <conditionalFormatting sqref="M224">
    <cfRule type="expression" dxfId="2786" priority="2187" stopIfTrue="1">
      <formula>O224=$AN$2</formula>
    </cfRule>
  </conditionalFormatting>
  <conditionalFormatting sqref="M225">
    <cfRule type="expression" dxfId="2785" priority="2186" stopIfTrue="1">
      <formula>O225=$AN$2</formula>
    </cfRule>
  </conditionalFormatting>
  <conditionalFormatting sqref="M226">
    <cfRule type="expression" dxfId="2784" priority="2185" stopIfTrue="1">
      <formula>O226=$AN$2</formula>
    </cfRule>
  </conditionalFormatting>
  <conditionalFormatting sqref="M227">
    <cfRule type="expression" dxfId="2783" priority="2184" stopIfTrue="1">
      <formula>O227=$AN$2</formula>
    </cfRule>
  </conditionalFormatting>
  <conditionalFormatting sqref="M228">
    <cfRule type="expression" dxfId="2782" priority="2183" stopIfTrue="1">
      <formula>O228=$AN$2</formula>
    </cfRule>
  </conditionalFormatting>
  <conditionalFormatting sqref="M229">
    <cfRule type="expression" dxfId="2781" priority="2182" stopIfTrue="1">
      <formula>O229=$AN$2</formula>
    </cfRule>
  </conditionalFormatting>
  <conditionalFormatting sqref="M230">
    <cfRule type="expression" dxfId="2780" priority="2181" stopIfTrue="1">
      <formula>O230=$AN$2</formula>
    </cfRule>
  </conditionalFormatting>
  <conditionalFormatting sqref="M231">
    <cfRule type="expression" dxfId="2779" priority="2180" stopIfTrue="1">
      <formula>O231=$AN$2</formula>
    </cfRule>
  </conditionalFormatting>
  <conditionalFormatting sqref="M232">
    <cfRule type="expression" dxfId="2778" priority="2179" stopIfTrue="1">
      <formula>O232=$AN$2</formula>
    </cfRule>
  </conditionalFormatting>
  <conditionalFormatting sqref="M233">
    <cfRule type="expression" dxfId="2777" priority="2178" stopIfTrue="1">
      <formula>O233=$AN$2</formula>
    </cfRule>
  </conditionalFormatting>
  <conditionalFormatting sqref="M234">
    <cfRule type="expression" dxfId="2776" priority="2177" stopIfTrue="1">
      <formula>O234=$AN$2</formula>
    </cfRule>
  </conditionalFormatting>
  <conditionalFormatting sqref="M235">
    <cfRule type="expression" dxfId="2775" priority="2176" stopIfTrue="1">
      <formula>O235=$AN$2</formula>
    </cfRule>
  </conditionalFormatting>
  <conditionalFormatting sqref="M236">
    <cfRule type="expression" dxfId="2774" priority="2175" stopIfTrue="1">
      <formula>O236=$AN$2</formula>
    </cfRule>
  </conditionalFormatting>
  <conditionalFormatting sqref="M237">
    <cfRule type="expression" dxfId="2773" priority="2174" stopIfTrue="1">
      <formula>O237=$AN$2</formula>
    </cfRule>
  </conditionalFormatting>
  <conditionalFormatting sqref="M238">
    <cfRule type="expression" dxfId="2772" priority="2173" stopIfTrue="1">
      <formula>O238=$AN$2</formula>
    </cfRule>
  </conditionalFormatting>
  <conditionalFormatting sqref="M239">
    <cfRule type="expression" dxfId="2771" priority="2172" stopIfTrue="1">
      <formula>O239=$AN$2</formula>
    </cfRule>
  </conditionalFormatting>
  <conditionalFormatting sqref="M240">
    <cfRule type="expression" dxfId="2770" priority="2171" stopIfTrue="1">
      <formula>O240=$AN$2</formula>
    </cfRule>
  </conditionalFormatting>
  <conditionalFormatting sqref="M241">
    <cfRule type="expression" dxfId="2769" priority="2170" stopIfTrue="1">
      <formula>O241=$AN$2</formula>
    </cfRule>
  </conditionalFormatting>
  <conditionalFormatting sqref="M242">
    <cfRule type="expression" dxfId="2768" priority="2169" stopIfTrue="1">
      <formula>O242=$AN$2</formula>
    </cfRule>
  </conditionalFormatting>
  <conditionalFormatting sqref="M243">
    <cfRule type="expression" dxfId="2767" priority="2168" stopIfTrue="1">
      <formula>O243=$AN$2</formula>
    </cfRule>
  </conditionalFormatting>
  <conditionalFormatting sqref="M244">
    <cfRule type="expression" dxfId="2766" priority="2167" stopIfTrue="1">
      <formula>O244=$AN$2</formula>
    </cfRule>
  </conditionalFormatting>
  <conditionalFormatting sqref="M245">
    <cfRule type="expression" dxfId="2765" priority="2166" stopIfTrue="1">
      <formula>O245=$AN$2</formula>
    </cfRule>
  </conditionalFormatting>
  <conditionalFormatting sqref="M246">
    <cfRule type="expression" dxfId="2764" priority="2165" stopIfTrue="1">
      <formula>O246=$AN$2</formula>
    </cfRule>
  </conditionalFormatting>
  <conditionalFormatting sqref="M247">
    <cfRule type="expression" dxfId="2763" priority="2164" stopIfTrue="1">
      <formula>O247=$AN$2</formula>
    </cfRule>
  </conditionalFormatting>
  <conditionalFormatting sqref="M248">
    <cfRule type="expression" dxfId="2762" priority="2163" stopIfTrue="1">
      <formula>O248=$AN$2</formula>
    </cfRule>
  </conditionalFormatting>
  <conditionalFormatting sqref="M249">
    <cfRule type="expression" dxfId="2761" priority="2162" stopIfTrue="1">
      <formula>O249=$AN$2</formula>
    </cfRule>
  </conditionalFormatting>
  <conditionalFormatting sqref="M250">
    <cfRule type="expression" dxfId="2760" priority="2161" stopIfTrue="1">
      <formula>O250=$AN$2</formula>
    </cfRule>
  </conditionalFormatting>
  <conditionalFormatting sqref="M251">
    <cfRule type="expression" dxfId="2759" priority="2160" stopIfTrue="1">
      <formula>O251=$AN$2</formula>
    </cfRule>
  </conditionalFormatting>
  <conditionalFormatting sqref="M252">
    <cfRule type="expression" dxfId="2758" priority="2159" stopIfTrue="1">
      <formula>O252=$AN$2</formula>
    </cfRule>
  </conditionalFormatting>
  <conditionalFormatting sqref="M253">
    <cfRule type="expression" dxfId="2757" priority="2158" stopIfTrue="1">
      <formula>O253=$AN$2</formula>
    </cfRule>
  </conditionalFormatting>
  <conditionalFormatting sqref="M254">
    <cfRule type="expression" dxfId="2756" priority="2157" stopIfTrue="1">
      <formula>O254=$AN$2</formula>
    </cfRule>
  </conditionalFormatting>
  <conditionalFormatting sqref="M255">
    <cfRule type="expression" dxfId="2755" priority="2156" stopIfTrue="1">
      <formula>O255=$AN$2</formula>
    </cfRule>
  </conditionalFormatting>
  <conditionalFormatting sqref="M256">
    <cfRule type="expression" dxfId="2754" priority="2155" stopIfTrue="1">
      <formula>O256=$AN$2</formula>
    </cfRule>
  </conditionalFormatting>
  <conditionalFormatting sqref="M257">
    <cfRule type="expression" dxfId="2753" priority="2154" stopIfTrue="1">
      <formula>O257=$AN$2</formula>
    </cfRule>
  </conditionalFormatting>
  <conditionalFormatting sqref="M258">
    <cfRule type="expression" dxfId="2752" priority="2153" stopIfTrue="1">
      <formula>O258=$AN$2</formula>
    </cfRule>
  </conditionalFormatting>
  <conditionalFormatting sqref="M259">
    <cfRule type="expression" dxfId="2751" priority="2152" stopIfTrue="1">
      <formula>O259=$AN$2</formula>
    </cfRule>
  </conditionalFormatting>
  <conditionalFormatting sqref="M260">
    <cfRule type="expression" dxfId="2750" priority="2151" stopIfTrue="1">
      <formula>O260=$AN$2</formula>
    </cfRule>
  </conditionalFormatting>
  <conditionalFormatting sqref="M261">
    <cfRule type="expression" dxfId="2749" priority="2150" stopIfTrue="1">
      <formula>O261=$AN$2</formula>
    </cfRule>
  </conditionalFormatting>
  <conditionalFormatting sqref="M262">
    <cfRule type="expression" dxfId="2748" priority="2149" stopIfTrue="1">
      <formula>O262=$AN$2</formula>
    </cfRule>
  </conditionalFormatting>
  <conditionalFormatting sqref="M263">
    <cfRule type="expression" dxfId="2747" priority="2148" stopIfTrue="1">
      <formula>O263=$AN$2</formula>
    </cfRule>
  </conditionalFormatting>
  <conditionalFormatting sqref="M264">
    <cfRule type="expression" dxfId="2746" priority="2147" stopIfTrue="1">
      <formula>O264=$AN$2</formula>
    </cfRule>
  </conditionalFormatting>
  <conditionalFormatting sqref="M265">
    <cfRule type="expression" dxfId="2745" priority="2146" stopIfTrue="1">
      <formula>O265=$AN$2</formula>
    </cfRule>
  </conditionalFormatting>
  <conditionalFormatting sqref="M266">
    <cfRule type="expression" dxfId="2744" priority="2145" stopIfTrue="1">
      <formula>O266=$AN$2</formula>
    </cfRule>
  </conditionalFormatting>
  <conditionalFormatting sqref="M267">
    <cfRule type="expression" dxfId="2743" priority="2144" stopIfTrue="1">
      <formula>O267=$AN$2</formula>
    </cfRule>
  </conditionalFormatting>
  <conditionalFormatting sqref="M268">
    <cfRule type="expression" dxfId="2742" priority="2143" stopIfTrue="1">
      <formula>O268=$AN$2</formula>
    </cfRule>
  </conditionalFormatting>
  <conditionalFormatting sqref="M269">
    <cfRule type="expression" dxfId="2741" priority="2142" stopIfTrue="1">
      <formula>O269=$AN$2</formula>
    </cfRule>
  </conditionalFormatting>
  <conditionalFormatting sqref="M270">
    <cfRule type="expression" dxfId="2740" priority="2141" stopIfTrue="1">
      <formula>O270=$AN$2</formula>
    </cfRule>
  </conditionalFormatting>
  <conditionalFormatting sqref="M271">
    <cfRule type="expression" dxfId="2739" priority="2140" stopIfTrue="1">
      <formula>O271=$AN$2</formula>
    </cfRule>
  </conditionalFormatting>
  <conditionalFormatting sqref="M272">
    <cfRule type="expression" dxfId="2738" priority="2139" stopIfTrue="1">
      <formula>O272=$AN$2</formula>
    </cfRule>
  </conditionalFormatting>
  <conditionalFormatting sqref="M273">
    <cfRule type="expression" dxfId="2737" priority="2138" stopIfTrue="1">
      <formula>O273=$AN$2</formula>
    </cfRule>
  </conditionalFormatting>
  <conditionalFormatting sqref="M274">
    <cfRule type="expression" dxfId="2736" priority="2137" stopIfTrue="1">
      <formula>O274=$AN$2</formula>
    </cfRule>
  </conditionalFormatting>
  <conditionalFormatting sqref="M275">
    <cfRule type="expression" dxfId="2735" priority="2136" stopIfTrue="1">
      <formula>O275=$AN$2</formula>
    </cfRule>
  </conditionalFormatting>
  <conditionalFormatting sqref="M276">
    <cfRule type="expression" dxfId="2734" priority="2135" stopIfTrue="1">
      <formula>O276=$AN$2</formula>
    </cfRule>
  </conditionalFormatting>
  <conditionalFormatting sqref="M277">
    <cfRule type="expression" dxfId="2733" priority="2134" stopIfTrue="1">
      <formula>O277=$AN$2</formula>
    </cfRule>
  </conditionalFormatting>
  <conditionalFormatting sqref="M278">
    <cfRule type="expression" dxfId="2732" priority="2133" stopIfTrue="1">
      <formula>O278=$AN$2</formula>
    </cfRule>
  </conditionalFormatting>
  <conditionalFormatting sqref="M279">
    <cfRule type="expression" dxfId="2731" priority="2132" stopIfTrue="1">
      <formula>O279=$AN$2</formula>
    </cfRule>
  </conditionalFormatting>
  <conditionalFormatting sqref="M280">
    <cfRule type="expression" dxfId="2730" priority="2131" stopIfTrue="1">
      <formula>O280=$AN$2</formula>
    </cfRule>
  </conditionalFormatting>
  <conditionalFormatting sqref="M281">
    <cfRule type="expression" dxfId="2729" priority="2130" stopIfTrue="1">
      <formula>O281=$AN$2</formula>
    </cfRule>
  </conditionalFormatting>
  <conditionalFormatting sqref="M282">
    <cfRule type="expression" dxfId="2728" priority="2129" stopIfTrue="1">
      <formula>O282=$AN$2</formula>
    </cfRule>
  </conditionalFormatting>
  <conditionalFormatting sqref="M283">
    <cfRule type="expression" dxfId="2727" priority="2128" stopIfTrue="1">
      <formula>O283=$AN$2</formula>
    </cfRule>
  </conditionalFormatting>
  <conditionalFormatting sqref="M284">
    <cfRule type="expression" dxfId="2726" priority="2127" stopIfTrue="1">
      <formula>O284=$AN$2</formula>
    </cfRule>
  </conditionalFormatting>
  <conditionalFormatting sqref="M285">
    <cfRule type="expression" dxfId="2725" priority="2126" stopIfTrue="1">
      <formula>O285=$AN$2</formula>
    </cfRule>
  </conditionalFormatting>
  <conditionalFormatting sqref="M286">
    <cfRule type="expression" dxfId="2724" priority="2125" stopIfTrue="1">
      <formula>O286=$AN$2</formula>
    </cfRule>
  </conditionalFormatting>
  <conditionalFormatting sqref="M287">
    <cfRule type="expression" dxfId="2723" priority="2124" stopIfTrue="1">
      <formula>O287=$AN$2</formula>
    </cfRule>
  </conditionalFormatting>
  <conditionalFormatting sqref="M288">
    <cfRule type="expression" dxfId="2722" priority="2123" stopIfTrue="1">
      <formula>O288=$AN$2</formula>
    </cfRule>
  </conditionalFormatting>
  <conditionalFormatting sqref="M289">
    <cfRule type="expression" dxfId="2721" priority="2122" stopIfTrue="1">
      <formula>O289=$AN$2</formula>
    </cfRule>
  </conditionalFormatting>
  <conditionalFormatting sqref="M290">
    <cfRule type="expression" dxfId="2720" priority="2121" stopIfTrue="1">
      <formula>O290=$AN$2</formula>
    </cfRule>
  </conditionalFormatting>
  <conditionalFormatting sqref="M291">
    <cfRule type="expression" dxfId="2719" priority="2120" stopIfTrue="1">
      <formula>O291=$AN$2</formula>
    </cfRule>
  </conditionalFormatting>
  <conditionalFormatting sqref="M292">
    <cfRule type="expression" dxfId="2718" priority="2119" stopIfTrue="1">
      <formula>O292=$AN$2</formula>
    </cfRule>
  </conditionalFormatting>
  <conditionalFormatting sqref="M293">
    <cfRule type="expression" dxfId="2717" priority="2118" stopIfTrue="1">
      <formula>O293=$AN$2</formula>
    </cfRule>
  </conditionalFormatting>
  <conditionalFormatting sqref="M294">
    <cfRule type="expression" dxfId="2716" priority="2117" stopIfTrue="1">
      <formula>O294=$AN$2</formula>
    </cfRule>
  </conditionalFormatting>
  <conditionalFormatting sqref="M295">
    <cfRule type="expression" dxfId="2715" priority="2116" stopIfTrue="1">
      <formula>O295=$AN$2</formula>
    </cfRule>
  </conditionalFormatting>
  <conditionalFormatting sqref="M296">
    <cfRule type="expression" dxfId="2714" priority="2115" stopIfTrue="1">
      <formula>O296=$AN$2</formula>
    </cfRule>
  </conditionalFormatting>
  <conditionalFormatting sqref="M297">
    <cfRule type="expression" dxfId="2713" priority="2114" stopIfTrue="1">
      <formula>O297=$AN$2</formula>
    </cfRule>
  </conditionalFormatting>
  <conditionalFormatting sqref="M298">
    <cfRule type="expression" dxfId="2712" priority="2113" stopIfTrue="1">
      <formula>O298=$AN$2</formula>
    </cfRule>
  </conditionalFormatting>
  <conditionalFormatting sqref="M299">
    <cfRule type="expression" dxfId="2711" priority="2112" stopIfTrue="1">
      <formula>O299=$AN$2</formula>
    </cfRule>
  </conditionalFormatting>
  <conditionalFormatting sqref="M300">
    <cfRule type="expression" dxfId="2710" priority="2111" stopIfTrue="1">
      <formula>O300=$AN$2</formula>
    </cfRule>
  </conditionalFormatting>
  <conditionalFormatting sqref="M301">
    <cfRule type="expression" dxfId="2709" priority="2110" stopIfTrue="1">
      <formula>O301=$AN$2</formula>
    </cfRule>
  </conditionalFormatting>
  <conditionalFormatting sqref="M302">
    <cfRule type="expression" dxfId="2708" priority="2109" stopIfTrue="1">
      <formula>O302=$AN$2</formula>
    </cfRule>
  </conditionalFormatting>
  <conditionalFormatting sqref="M303">
    <cfRule type="expression" dxfId="2707" priority="2108" stopIfTrue="1">
      <formula>O303=$AN$2</formula>
    </cfRule>
  </conditionalFormatting>
  <conditionalFormatting sqref="M304">
    <cfRule type="expression" dxfId="2706" priority="2107" stopIfTrue="1">
      <formula>O304=$AN$2</formula>
    </cfRule>
  </conditionalFormatting>
  <conditionalFormatting sqref="M305">
    <cfRule type="expression" dxfId="2705" priority="2106" stopIfTrue="1">
      <formula>O305=$AN$2</formula>
    </cfRule>
  </conditionalFormatting>
  <conditionalFormatting sqref="M306">
    <cfRule type="expression" dxfId="2704" priority="2105" stopIfTrue="1">
      <formula>O306=$AN$2</formula>
    </cfRule>
  </conditionalFormatting>
  <conditionalFormatting sqref="M307">
    <cfRule type="expression" dxfId="2703" priority="2104" stopIfTrue="1">
      <formula>O307=$AN$2</formula>
    </cfRule>
  </conditionalFormatting>
  <conditionalFormatting sqref="M308">
    <cfRule type="expression" dxfId="2702" priority="2103" stopIfTrue="1">
      <formula>O308=$AN$2</formula>
    </cfRule>
  </conditionalFormatting>
  <conditionalFormatting sqref="M309">
    <cfRule type="expression" dxfId="2701" priority="2102" stopIfTrue="1">
      <formula>O309=$AN$2</formula>
    </cfRule>
  </conditionalFormatting>
  <conditionalFormatting sqref="M310">
    <cfRule type="expression" dxfId="2700" priority="2101" stopIfTrue="1">
      <formula>O310=$AN$2</formula>
    </cfRule>
  </conditionalFormatting>
  <conditionalFormatting sqref="M311">
    <cfRule type="expression" dxfId="2699" priority="2100" stopIfTrue="1">
      <formula>O311=$AN$2</formula>
    </cfRule>
  </conditionalFormatting>
  <conditionalFormatting sqref="M312">
    <cfRule type="expression" dxfId="2698" priority="2099" stopIfTrue="1">
      <formula>O312=$AN$2</formula>
    </cfRule>
  </conditionalFormatting>
  <conditionalFormatting sqref="M313">
    <cfRule type="expression" dxfId="2697" priority="2098" stopIfTrue="1">
      <formula>O313=$AN$2</formula>
    </cfRule>
  </conditionalFormatting>
  <conditionalFormatting sqref="M314">
    <cfRule type="expression" dxfId="2696" priority="2097" stopIfTrue="1">
      <formula>O314=$AN$2</formula>
    </cfRule>
  </conditionalFormatting>
  <conditionalFormatting sqref="M315">
    <cfRule type="expression" dxfId="2695" priority="2096" stopIfTrue="1">
      <formula>O315=$AN$2</formula>
    </cfRule>
  </conditionalFormatting>
  <conditionalFormatting sqref="M316">
    <cfRule type="expression" dxfId="2694" priority="2095" stopIfTrue="1">
      <formula>O316=$AN$2</formula>
    </cfRule>
  </conditionalFormatting>
  <conditionalFormatting sqref="M317">
    <cfRule type="expression" dxfId="2693" priority="2094" stopIfTrue="1">
      <formula>O317=$AN$2</formula>
    </cfRule>
  </conditionalFormatting>
  <conditionalFormatting sqref="D19">
    <cfRule type="expression" dxfId="2692" priority="2092" stopIfTrue="1">
      <formula>AND(D19&lt;&gt;"",OR(C19="",C19=$T$2))</formula>
    </cfRule>
    <cfRule type="expression" dxfId="2691" priority="2093" stopIfTrue="1">
      <formula>OR(C19=$T$2,C19="")</formula>
    </cfRule>
  </conditionalFormatting>
  <conditionalFormatting sqref="D20">
    <cfRule type="expression" dxfId="2690" priority="2090" stopIfTrue="1">
      <formula>AND(D20&lt;&gt;"",OR(C20="",C20=$T$2))</formula>
    </cfRule>
    <cfRule type="expression" dxfId="2689" priority="2091" stopIfTrue="1">
      <formula>OR(C20=$T$2,C20="")</formula>
    </cfRule>
  </conditionalFormatting>
  <conditionalFormatting sqref="D21">
    <cfRule type="expression" dxfId="2688" priority="2088" stopIfTrue="1">
      <formula>AND(D21&lt;&gt;"",OR(C21="",C21=$T$2))</formula>
    </cfRule>
    <cfRule type="expression" dxfId="2687" priority="2089" stopIfTrue="1">
      <formula>OR(C21=$T$2,C21="")</formula>
    </cfRule>
  </conditionalFormatting>
  <conditionalFormatting sqref="D22">
    <cfRule type="expression" dxfId="2686" priority="2086" stopIfTrue="1">
      <formula>AND(D22&lt;&gt;"",OR(C22="",C22=$T$2))</formula>
    </cfRule>
    <cfRule type="expression" dxfId="2685" priority="2087" stopIfTrue="1">
      <formula>OR(C22=$T$2,C22="")</formula>
    </cfRule>
  </conditionalFormatting>
  <conditionalFormatting sqref="D23">
    <cfRule type="expression" dxfId="2684" priority="2084" stopIfTrue="1">
      <formula>AND(D23&lt;&gt;"",OR(C23="",C23=$T$2))</formula>
    </cfRule>
    <cfRule type="expression" dxfId="2683" priority="2085" stopIfTrue="1">
      <formula>OR(C23=$T$2,C23="")</formula>
    </cfRule>
  </conditionalFormatting>
  <conditionalFormatting sqref="D24">
    <cfRule type="expression" dxfId="2682" priority="2082" stopIfTrue="1">
      <formula>AND(D24&lt;&gt;"",OR(C24="",C24=$T$2))</formula>
    </cfRule>
    <cfRule type="expression" dxfId="2681" priority="2083" stopIfTrue="1">
      <formula>OR(C24=$T$2,C24="")</formula>
    </cfRule>
  </conditionalFormatting>
  <conditionalFormatting sqref="D25">
    <cfRule type="expression" dxfId="2680" priority="2080" stopIfTrue="1">
      <formula>AND(D25&lt;&gt;"",OR(C25="",C25=$T$2))</formula>
    </cfRule>
    <cfRule type="expression" dxfId="2679" priority="2081" stopIfTrue="1">
      <formula>OR(C25=$T$2,C25="")</formula>
    </cfRule>
  </conditionalFormatting>
  <conditionalFormatting sqref="D26">
    <cfRule type="expression" dxfId="2678" priority="2078" stopIfTrue="1">
      <formula>AND(D26&lt;&gt;"",OR(C26="",C26=$T$2))</formula>
    </cfRule>
    <cfRule type="expression" dxfId="2677" priority="2079" stopIfTrue="1">
      <formula>OR(C26=$T$2,C26="")</formula>
    </cfRule>
  </conditionalFormatting>
  <conditionalFormatting sqref="D27">
    <cfRule type="expression" dxfId="2676" priority="2076" stopIfTrue="1">
      <formula>AND(D27&lt;&gt;"",OR(C27="",C27=$T$2))</formula>
    </cfRule>
    <cfRule type="expression" dxfId="2675" priority="2077" stopIfTrue="1">
      <formula>OR(C27=$T$2,C27="")</formula>
    </cfRule>
  </conditionalFormatting>
  <conditionalFormatting sqref="D28">
    <cfRule type="expression" dxfId="2674" priority="2074" stopIfTrue="1">
      <formula>AND(D28&lt;&gt;"",OR(C28="",C28=$T$2))</formula>
    </cfRule>
    <cfRule type="expression" dxfId="2673" priority="2075" stopIfTrue="1">
      <formula>OR(C28=$T$2,C28="")</formula>
    </cfRule>
  </conditionalFormatting>
  <conditionalFormatting sqref="D29">
    <cfRule type="expression" dxfId="2672" priority="2072" stopIfTrue="1">
      <formula>AND(D29&lt;&gt;"",OR(C29="",C29=$T$2))</formula>
    </cfRule>
    <cfRule type="expression" dxfId="2671" priority="2073" stopIfTrue="1">
      <formula>OR(C29=$T$2,C29="")</formula>
    </cfRule>
  </conditionalFormatting>
  <conditionalFormatting sqref="D30">
    <cfRule type="expression" dxfId="2670" priority="2070" stopIfTrue="1">
      <formula>AND(D30&lt;&gt;"",OR(C30="",C30=$T$2))</formula>
    </cfRule>
    <cfRule type="expression" dxfId="2669" priority="2071" stopIfTrue="1">
      <formula>OR(C30=$T$2,C30="")</formula>
    </cfRule>
  </conditionalFormatting>
  <conditionalFormatting sqref="D31">
    <cfRule type="expression" dxfId="2668" priority="2068" stopIfTrue="1">
      <formula>AND(D31&lt;&gt;"",OR(C31="",C31=$T$2))</formula>
    </cfRule>
    <cfRule type="expression" dxfId="2667" priority="2069" stopIfTrue="1">
      <formula>OR(C31=$T$2,C31="")</formula>
    </cfRule>
  </conditionalFormatting>
  <conditionalFormatting sqref="D32">
    <cfRule type="expression" dxfId="2666" priority="2066" stopIfTrue="1">
      <formula>AND(D32&lt;&gt;"",OR(C32="",C32=$T$2))</formula>
    </cfRule>
    <cfRule type="expression" dxfId="2665" priority="2067" stopIfTrue="1">
      <formula>OR(C32=$T$2,C32="")</formula>
    </cfRule>
  </conditionalFormatting>
  <conditionalFormatting sqref="D33">
    <cfRule type="expression" dxfId="2664" priority="2064" stopIfTrue="1">
      <formula>AND(D33&lt;&gt;"",OR(C33="",C33=$T$2))</formula>
    </cfRule>
    <cfRule type="expression" dxfId="2663" priority="2065" stopIfTrue="1">
      <formula>OR(C33=$T$2,C33="")</formula>
    </cfRule>
  </conditionalFormatting>
  <conditionalFormatting sqref="D34">
    <cfRule type="expression" dxfId="2662" priority="2062" stopIfTrue="1">
      <formula>AND(D34&lt;&gt;"",OR(C34="",C34=$T$2))</formula>
    </cfRule>
    <cfRule type="expression" dxfId="2661" priority="2063" stopIfTrue="1">
      <formula>OR(C34=$T$2,C34="")</formula>
    </cfRule>
  </conditionalFormatting>
  <conditionalFormatting sqref="D35">
    <cfRule type="expression" dxfId="2660" priority="2060" stopIfTrue="1">
      <formula>AND(D35&lt;&gt;"",OR(C35="",C35=$T$2))</formula>
    </cfRule>
    <cfRule type="expression" dxfId="2659" priority="2061" stopIfTrue="1">
      <formula>OR(C35=$T$2,C35="")</formula>
    </cfRule>
  </conditionalFormatting>
  <conditionalFormatting sqref="D36">
    <cfRule type="expression" dxfId="2658" priority="2058" stopIfTrue="1">
      <formula>AND(D36&lt;&gt;"",OR(C36="",C36=$T$2))</formula>
    </cfRule>
    <cfRule type="expression" dxfId="2657" priority="2059" stopIfTrue="1">
      <formula>OR(C36=$T$2,C36="")</formula>
    </cfRule>
  </conditionalFormatting>
  <conditionalFormatting sqref="D37">
    <cfRule type="expression" dxfId="2656" priority="2056" stopIfTrue="1">
      <formula>AND(D37&lt;&gt;"",OR(C37="",C37=$T$2))</formula>
    </cfRule>
    <cfRule type="expression" dxfId="2655" priority="2057" stopIfTrue="1">
      <formula>OR(C37=$T$2,C37="")</formula>
    </cfRule>
  </conditionalFormatting>
  <conditionalFormatting sqref="D38">
    <cfRule type="expression" dxfId="2654" priority="2054" stopIfTrue="1">
      <formula>AND(D38&lt;&gt;"",OR(C38="",C38=$T$2))</formula>
    </cfRule>
    <cfRule type="expression" dxfId="2653" priority="2055" stopIfTrue="1">
      <formula>OR(C38=$T$2,C38="")</formula>
    </cfRule>
  </conditionalFormatting>
  <conditionalFormatting sqref="D39">
    <cfRule type="expression" dxfId="2652" priority="2052" stopIfTrue="1">
      <formula>AND(D39&lt;&gt;"",OR(C39="",C39=$T$2))</formula>
    </cfRule>
    <cfRule type="expression" dxfId="2651" priority="2053" stopIfTrue="1">
      <formula>OR(C39=$T$2,C39="")</formula>
    </cfRule>
  </conditionalFormatting>
  <conditionalFormatting sqref="D40">
    <cfRule type="expression" dxfId="2650" priority="2050" stopIfTrue="1">
      <formula>AND(D40&lt;&gt;"",OR(C40="",C40=$T$2))</formula>
    </cfRule>
    <cfRule type="expression" dxfId="2649" priority="2051" stopIfTrue="1">
      <formula>OR(C40=$T$2,C40="")</formula>
    </cfRule>
  </conditionalFormatting>
  <conditionalFormatting sqref="D41">
    <cfRule type="expression" dxfId="2648" priority="2048" stopIfTrue="1">
      <formula>AND(D41&lt;&gt;"",OR(C41="",C41=$T$2))</formula>
    </cfRule>
    <cfRule type="expression" dxfId="2647" priority="2049" stopIfTrue="1">
      <formula>OR(C41=$T$2,C41="")</formula>
    </cfRule>
  </conditionalFormatting>
  <conditionalFormatting sqref="D42">
    <cfRule type="expression" dxfId="2646" priority="2046" stopIfTrue="1">
      <formula>AND(D42&lt;&gt;"",OR(C42="",C42=$T$2))</formula>
    </cfRule>
    <cfRule type="expression" dxfId="2645" priority="2047" stopIfTrue="1">
      <formula>OR(C42=$T$2,C42="")</formula>
    </cfRule>
  </conditionalFormatting>
  <conditionalFormatting sqref="D43">
    <cfRule type="expression" dxfId="2644" priority="2044" stopIfTrue="1">
      <formula>AND(D43&lt;&gt;"",OR(C43="",C43=$T$2))</formula>
    </cfRule>
    <cfRule type="expression" dxfId="2643" priority="2045" stopIfTrue="1">
      <formula>OR(C43=$T$2,C43="")</formula>
    </cfRule>
  </conditionalFormatting>
  <conditionalFormatting sqref="D44">
    <cfRule type="expression" dxfId="2642" priority="2042" stopIfTrue="1">
      <formula>AND(D44&lt;&gt;"",OR(C44="",C44=$T$2))</formula>
    </cfRule>
    <cfRule type="expression" dxfId="2641" priority="2043" stopIfTrue="1">
      <formula>OR(C44=$T$2,C44="")</formula>
    </cfRule>
  </conditionalFormatting>
  <conditionalFormatting sqref="D45">
    <cfRule type="expression" dxfId="2640" priority="2040" stopIfTrue="1">
      <formula>AND(D45&lt;&gt;"",OR(C45="",C45=$T$2))</formula>
    </cfRule>
    <cfRule type="expression" dxfId="2639" priority="2041" stopIfTrue="1">
      <formula>OR(C45=$T$2,C45="")</formula>
    </cfRule>
  </conditionalFormatting>
  <conditionalFormatting sqref="D46">
    <cfRule type="expression" dxfId="2638" priority="2038" stopIfTrue="1">
      <formula>AND(D46&lt;&gt;"",OR(C46="",C46=$T$2))</formula>
    </cfRule>
    <cfRule type="expression" dxfId="2637" priority="2039" stopIfTrue="1">
      <formula>OR(C46=$T$2,C46="")</formula>
    </cfRule>
  </conditionalFormatting>
  <conditionalFormatting sqref="D47">
    <cfRule type="expression" dxfId="2636" priority="2036" stopIfTrue="1">
      <formula>AND(D47&lt;&gt;"",OR(C47="",C47=$T$2))</formula>
    </cfRule>
    <cfRule type="expression" dxfId="2635" priority="2037" stopIfTrue="1">
      <formula>OR(C47=$T$2,C47="")</formula>
    </cfRule>
  </conditionalFormatting>
  <conditionalFormatting sqref="D48">
    <cfRule type="expression" dxfId="2634" priority="2034" stopIfTrue="1">
      <formula>AND(D48&lt;&gt;"",OR(C48="",C48=$T$2))</formula>
    </cfRule>
    <cfRule type="expression" dxfId="2633" priority="2035" stopIfTrue="1">
      <formula>OR(C48=$T$2,C48="")</formula>
    </cfRule>
  </conditionalFormatting>
  <conditionalFormatting sqref="D49">
    <cfRule type="expression" dxfId="2632" priority="2032" stopIfTrue="1">
      <formula>AND(D49&lt;&gt;"",OR(C49="",C49=$T$2))</formula>
    </cfRule>
    <cfRule type="expression" dxfId="2631" priority="2033" stopIfTrue="1">
      <formula>OR(C49=$T$2,C49="")</formula>
    </cfRule>
  </conditionalFormatting>
  <conditionalFormatting sqref="D50">
    <cfRule type="expression" dxfId="2630" priority="2030" stopIfTrue="1">
      <formula>AND(D50&lt;&gt;"",OR(C50="",C50=$T$2))</formula>
    </cfRule>
    <cfRule type="expression" dxfId="2629" priority="2031" stopIfTrue="1">
      <formula>OR(C50=$T$2,C50="")</formula>
    </cfRule>
  </conditionalFormatting>
  <conditionalFormatting sqref="D51">
    <cfRule type="expression" dxfId="2628" priority="2028" stopIfTrue="1">
      <formula>AND(D51&lt;&gt;"",OR(C51="",C51=$T$2))</formula>
    </cfRule>
    <cfRule type="expression" dxfId="2627" priority="2029" stopIfTrue="1">
      <formula>OR(C51=$T$2,C51="")</formula>
    </cfRule>
  </conditionalFormatting>
  <conditionalFormatting sqref="D52">
    <cfRule type="expression" dxfId="2626" priority="2026" stopIfTrue="1">
      <formula>AND(D52&lt;&gt;"",OR(C52="",C52=$T$2))</formula>
    </cfRule>
    <cfRule type="expression" dxfId="2625" priority="2027" stopIfTrue="1">
      <formula>OR(C52=$T$2,C52="")</formula>
    </cfRule>
  </conditionalFormatting>
  <conditionalFormatting sqref="D53">
    <cfRule type="expression" dxfId="2624" priority="2024" stopIfTrue="1">
      <formula>AND(D53&lt;&gt;"",OR(C53="",C53=$T$2))</formula>
    </cfRule>
    <cfRule type="expression" dxfId="2623" priority="2025" stopIfTrue="1">
      <formula>OR(C53=$T$2,C53="")</formula>
    </cfRule>
  </conditionalFormatting>
  <conditionalFormatting sqref="D54">
    <cfRule type="expression" dxfId="2622" priority="2022" stopIfTrue="1">
      <formula>AND(D54&lt;&gt;"",OR(C54="",C54=$T$2))</formula>
    </cfRule>
    <cfRule type="expression" dxfId="2621" priority="2023" stopIfTrue="1">
      <formula>OR(C54=$T$2,C54="")</formula>
    </cfRule>
  </conditionalFormatting>
  <conditionalFormatting sqref="D55">
    <cfRule type="expression" dxfId="2620" priority="2020" stopIfTrue="1">
      <formula>AND(D55&lt;&gt;"",OR(C55="",C55=$T$2))</formula>
    </cfRule>
    <cfRule type="expression" dxfId="2619" priority="2021" stopIfTrue="1">
      <formula>OR(C55=$T$2,C55="")</formula>
    </cfRule>
  </conditionalFormatting>
  <conditionalFormatting sqref="D56">
    <cfRule type="expression" dxfId="2618" priority="2018" stopIfTrue="1">
      <formula>AND(D56&lt;&gt;"",OR(C56="",C56=$T$2))</formula>
    </cfRule>
    <cfRule type="expression" dxfId="2617" priority="2019" stopIfTrue="1">
      <formula>OR(C56=$T$2,C56="")</formula>
    </cfRule>
  </conditionalFormatting>
  <conditionalFormatting sqref="D57">
    <cfRule type="expression" dxfId="2616" priority="2016" stopIfTrue="1">
      <formula>AND(D57&lt;&gt;"",OR(C57="",C57=$T$2))</formula>
    </cfRule>
    <cfRule type="expression" dxfId="2615" priority="2017" stopIfTrue="1">
      <formula>OR(C57=$T$2,C57="")</formula>
    </cfRule>
  </conditionalFormatting>
  <conditionalFormatting sqref="D58">
    <cfRule type="expression" dxfId="2614" priority="2014" stopIfTrue="1">
      <formula>AND(D58&lt;&gt;"",OR(C58="",C58=$T$2))</formula>
    </cfRule>
    <cfRule type="expression" dxfId="2613" priority="2015" stopIfTrue="1">
      <formula>OR(C58=$T$2,C58="")</formula>
    </cfRule>
  </conditionalFormatting>
  <conditionalFormatting sqref="D59">
    <cfRule type="expression" dxfId="2612" priority="2012" stopIfTrue="1">
      <formula>AND(D59&lt;&gt;"",OR(C59="",C59=$T$2))</formula>
    </cfRule>
    <cfRule type="expression" dxfId="2611" priority="2013" stopIfTrue="1">
      <formula>OR(C59=$T$2,C59="")</formula>
    </cfRule>
  </conditionalFormatting>
  <conditionalFormatting sqref="D60">
    <cfRule type="expression" dxfId="2610" priority="2010" stopIfTrue="1">
      <formula>AND(D60&lt;&gt;"",OR(C60="",C60=$T$2))</formula>
    </cfRule>
    <cfRule type="expression" dxfId="2609" priority="2011" stopIfTrue="1">
      <formula>OR(C60=$T$2,C60="")</formula>
    </cfRule>
  </conditionalFormatting>
  <conditionalFormatting sqref="D61">
    <cfRule type="expression" dxfId="2608" priority="2008" stopIfTrue="1">
      <formula>AND(D61&lt;&gt;"",OR(C61="",C61=$T$2))</formula>
    </cfRule>
    <cfRule type="expression" dxfId="2607" priority="2009" stopIfTrue="1">
      <formula>OR(C61=$T$2,C61="")</formula>
    </cfRule>
  </conditionalFormatting>
  <conditionalFormatting sqref="D62">
    <cfRule type="expression" dxfId="2606" priority="2006" stopIfTrue="1">
      <formula>AND(D62&lt;&gt;"",OR(C62="",C62=$T$2))</formula>
    </cfRule>
    <cfRule type="expression" dxfId="2605" priority="2007" stopIfTrue="1">
      <formula>OR(C62=$T$2,C62="")</formula>
    </cfRule>
  </conditionalFormatting>
  <conditionalFormatting sqref="D63">
    <cfRule type="expression" dxfId="2604" priority="2004" stopIfTrue="1">
      <formula>AND(D63&lt;&gt;"",OR(C63="",C63=$T$2))</formula>
    </cfRule>
    <cfRule type="expression" dxfId="2603" priority="2005" stopIfTrue="1">
      <formula>OR(C63=$T$2,C63="")</formula>
    </cfRule>
  </conditionalFormatting>
  <conditionalFormatting sqref="D64">
    <cfRule type="expression" dxfId="2602" priority="2002" stopIfTrue="1">
      <formula>AND(D64&lt;&gt;"",OR(C64="",C64=$T$2))</formula>
    </cfRule>
    <cfRule type="expression" dxfId="2601" priority="2003" stopIfTrue="1">
      <formula>OR(C64=$T$2,C64="")</formula>
    </cfRule>
  </conditionalFormatting>
  <conditionalFormatting sqref="D65">
    <cfRule type="expression" dxfId="2600" priority="2000" stopIfTrue="1">
      <formula>AND(D65&lt;&gt;"",OR(C65="",C65=$T$2))</formula>
    </cfRule>
    <cfRule type="expression" dxfId="2599" priority="2001" stopIfTrue="1">
      <formula>OR(C65=$T$2,C65="")</formula>
    </cfRule>
  </conditionalFormatting>
  <conditionalFormatting sqref="D66">
    <cfRule type="expression" dxfId="2598" priority="1998" stopIfTrue="1">
      <formula>AND(D66&lt;&gt;"",OR(C66="",C66=$T$2))</formula>
    </cfRule>
    <cfRule type="expression" dxfId="2597" priority="1999" stopIfTrue="1">
      <formula>OR(C66=$T$2,C66="")</formula>
    </cfRule>
  </conditionalFormatting>
  <conditionalFormatting sqref="D67">
    <cfRule type="expression" dxfId="2596" priority="1996" stopIfTrue="1">
      <formula>AND(D67&lt;&gt;"",OR(C67="",C67=$T$2))</formula>
    </cfRule>
    <cfRule type="expression" dxfId="2595" priority="1997" stopIfTrue="1">
      <formula>OR(C67=$T$2,C67="")</formula>
    </cfRule>
  </conditionalFormatting>
  <conditionalFormatting sqref="D68">
    <cfRule type="expression" dxfId="2594" priority="1994" stopIfTrue="1">
      <formula>AND(D68&lt;&gt;"",OR(C68="",C68=$T$2))</formula>
    </cfRule>
    <cfRule type="expression" dxfId="2593" priority="1995" stopIfTrue="1">
      <formula>OR(C68=$T$2,C68="")</formula>
    </cfRule>
  </conditionalFormatting>
  <conditionalFormatting sqref="D69">
    <cfRule type="expression" dxfId="2592" priority="1992" stopIfTrue="1">
      <formula>AND(D69&lt;&gt;"",OR(C69="",C69=$T$2))</formula>
    </cfRule>
    <cfRule type="expression" dxfId="2591" priority="1993" stopIfTrue="1">
      <formula>OR(C69=$T$2,C69="")</formula>
    </cfRule>
  </conditionalFormatting>
  <conditionalFormatting sqref="D70">
    <cfRule type="expression" dxfId="2590" priority="1990" stopIfTrue="1">
      <formula>AND(D70&lt;&gt;"",OR(C70="",C70=$T$2))</formula>
    </cfRule>
    <cfRule type="expression" dxfId="2589" priority="1991" stopIfTrue="1">
      <formula>OR(C70=$T$2,C70="")</formula>
    </cfRule>
  </conditionalFormatting>
  <conditionalFormatting sqref="D71">
    <cfRule type="expression" dxfId="2588" priority="1988" stopIfTrue="1">
      <formula>AND(D71&lt;&gt;"",OR(C71="",C71=$T$2))</formula>
    </cfRule>
    <cfRule type="expression" dxfId="2587" priority="1989" stopIfTrue="1">
      <formula>OR(C71=$T$2,C71="")</formula>
    </cfRule>
  </conditionalFormatting>
  <conditionalFormatting sqref="D72">
    <cfRule type="expression" dxfId="2586" priority="1986" stopIfTrue="1">
      <formula>AND(D72&lt;&gt;"",OR(C72="",C72=$T$2))</formula>
    </cfRule>
    <cfRule type="expression" dxfId="2585" priority="1987" stopIfTrue="1">
      <formula>OR(C72=$T$2,C72="")</formula>
    </cfRule>
  </conditionalFormatting>
  <conditionalFormatting sqref="D73">
    <cfRule type="expression" dxfId="2584" priority="1984" stopIfTrue="1">
      <formula>AND(D73&lt;&gt;"",OR(C73="",C73=$T$2))</formula>
    </cfRule>
    <cfRule type="expression" dxfId="2583" priority="1985" stopIfTrue="1">
      <formula>OR(C73=$T$2,C73="")</formula>
    </cfRule>
  </conditionalFormatting>
  <conditionalFormatting sqref="D74">
    <cfRule type="expression" dxfId="2582" priority="1982" stopIfTrue="1">
      <formula>AND(D74&lt;&gt;"",OR(C74="",C74=$T$2))</formula>
    </cfRule>
    <cfRule type="expression" dxfId="2581" priority="1983" stopIfTrue="1">
      <formula>OR(C74=$T$2,C74="")</formula>
    </cfRule>
  </conditionalFormatting>
  <conditionalFormatting sqref="D75">
    <cfRule type="expression" dxfId="2580" priority="1980" stopIfTrue="1">
      <formula>AND(D75&lt;&gt;"",OR(C75="",C75=$T$2))</formula>
    </cfRule>
    <cfRule type="expression" dxfId="2579" priority="1981" stopIfTrue="1">
      <formula>OR(C75=$T$2,C75="")</formula>
    </cfRule>
  </conditionalFormatting>
  <conditionalFormatting sqref="D76">
    <cfRule type="expression" dxfId="2578" priority="1978" stopIfTrue="1">
      <formula>AND(D76&lt;&gt;"",OR(C76="",C76=$T$2))</formula>
    </cfRule>
    <cfRule type="expression" dxfId="2577" priority="1979" stopIfTrue="1">
      <formula>OR(C76=$T$2,C76="")</formula>
    </cfRule>
  </conditionalFormatting>
  <conditionalFormatting sqref="D77">
    <cfRule type="expression" dxfId="2576" priority="1976" stopIfTrue="1">
      <formula>AND(D77&lt;&gt;"",OR(C77="",C77=$T$2))</formula>
    </cfRule>
    <cfRule type="expression" dxfId="2575" priority="1977" stopIfTrue="1">
      <formula>OR(C77=$T$2,C77="")</formula>
    </cfRule>
  </conditionalFormatting>
  <conditionalFormatting sqref="D78">
    <cfRule type="expression" dxfId="2574" priority="1974" stopIfTrue="1">
      <formula>AND(D78&lt;&gt;"",OR(C78="",C78=$T$2))</formula>
    </cfRule>
    <cfRule type="expression" dxfId="2573" priority="1975" stopIfTrue="1">
      <formula>OR(C78=$T$2,C78="")</formula>
    </cfRule>
  </conditionalFormatting>
  <conditionalFormatting sqref="D79">
    <cfRule type="expression" dxfId="2572" priority="1972" stopIfTrue="1">
      <formula>AND(D79&lt;&gt;"",OR(C79="",C79=$T$2))</formula>
    </cfRule>
    <cfRule type="expression" dxfId="2571" priority="1973" stopIfTrue="1">
      <formula>OR(C79=$T$2,C79="")</formula>
    </cfRule>
  </conditionalFormatting>
  <conditionalFormatting sqref="D80">
    <cfRule type="expression" dxfId="2570" priority="1970" stopIfTrue="1">
      <formula>AND(D80&lt;&gt;"",OR(C80="",C80=$T$2))</formula>
    </cfRule>
    <cfRule type="expression" dxfId="2569" priority="1971" stopIfTrue="1">
      <formula>OR(C80=$T$2,C80="")</formula>
    </cfRule>
  </conditionalFormatting>
  <conditionalFormatting sqref="D81">
    <cfRule type="expression" dxfId="2568" priority="1968" stopIfTrue="1">
      <formula>AND(D81&lt;&gt;"",OR(C81="",C81=$T$2))</formula>
    </cfRule>
    <cfRule type="expression" dxfId="2567" priority="1969" stopIfTrue="1">
      <formula>OR(C81=$T$2,C81="")</formula>
    </cfRule>
  </conditionalFormatting>
  <conditionalFormatting sqref="D82">
    <cfRule type="expression" dxfId="2566" priority="1966" stopIfTrue="1">
      <formula>AND(D82&lt;&gt;"",OR(C82="",C82=$T$2))</formula>
    </cfRule>
    <cfRule type="expression" dxfId="2565" priority="1967" stopIfTrue="1">
      <formula>OR(C82=$T$2,C82="")</formula>
    </cfRule>
  </conditionalFormatting>
  <conditionalFormatting sqref="D83">
    <cfRule type="expression" dxfId="2564" priority="1964" stopIfTrue="1">
      <formula>AND(D83&lt;&gt;"",OR(C83="",C83=$T$2))</formula>
    </cfRule>
    <cfRule type="expression" dxfId="2563" priority="1965" stopIfTrue="1">
      <formula>OR(C83=$T$2,C83="")</formula>
    </cfRule>
  </conditionalFormatting>
  <conditionalFormatting sqref="D84">
    <cfRule type="expression" dxfId="2562" priority="1962" stopIfTrue="1">
      <formula>AND(D84&lt;&gt;"",OR(C84="",C84=$T$2))</formula>
    </cfRule>
    <cfRule type="expression" dxfId="2561" priority="1963" stopIfTrue="1">
      <formula>OR(C84=$T$2,C84="")</formula>
    </cfRule>
  </conditionalFormatting>
  <conditionalFormatting sqref="D85">
    <cfRule type="expression" dxfId="2560" priority="1960" stopIfTrue="1">
      <formula>AND(D85&lt;&gt;"",OR(C85="",C85=$T$2))</formula>
    </cfRule>
    <cfRule type="expression" dxfId="2559" priority="1961" stopIfTrue="1">
      <formula>OR(C85=$T$2,C85="")</formula>
    </cfRule>
  </conditionalFormatting>
  <conditionalFormatting sqref="D86">
    <cfRule type="expression" dxfId="2558" priority="1958" stopIfTrue="1">
      <formula>AND(D86&lt;&gt;"",OR(C86="",C86=$T$2))</formula>
    </cfRule>
    <cfRule type="expression" dxfId="2557" priority="1959" stopIfTrue="1">
      <formula>OR(C86=$T$2,C86="")</formula>
    </cfRule>
  </conditionalFormatting>
  <conditionalFormatting sqref="D87">
    <cfRule type="expression" dxfId="2556" priority="1956" stopIfTrue="1">
      <formula>AND(D87&lt;&gt;"",OR(C87="",C87=$T$2))</formula>
    </cfRule>
    <cfRule type="expression" dxfId="2555" priority="1957" stopIfTrue="1">
      <formula>OR(C87=$T$2,C87="")</formula>
    </cfRule>
  </conditionalFormatting>
  <conditionalFormatting sqref="D88">
    <cfRule type="expression" dxfId="2554" priority="1954" stopIfTrue="1">
      <formula>AND(D88&lt;&gt;"",OR(C88="",C88=$T$2))</formula>
    </cfRule>
    <cfRule type="expression" dxfId="2553" priority="1955" stopIfTrue="1">
      <formula>OR(C88=$T$2,C88="")</formula>
    </cfRule>
  </conditionalFormatting>
  <conditionalFormatting sqref="D89">
    <cfRule type="expression" dxfId="2552" priority="1952" stopIfTrue="1">
      <formula>AND(D89&lt;&gt;"",OR(C89="",C89=$T$2))</formula>
    </cfRule>
    <cfRule type="expression" dxfId="2551" priority="1953" stopIfTrue="1">
      <formula>OR(C89=$T$2,C89="")</formula>
    </cfRule>
  </conditionalFormatting>
  <conditionalFormatting sqref="D90">
    <cfRule type="expression" dxfId="2550" priority="1950" stopIfTrue="1">
      <formula>AND(D90&lt;&gt;"",OR(C90="",C90=$T$2))</formula>
    </cfRule>
    <cfRule type="expression" dxfId="2549" priority="1951" stopIfTrue="1">
      <formula>OR(C90=$T$2,C90="")</formula>
    </cfRule>
  </conditionalFormatting>
  <conditionalFormatting sqref="D91">
    <cfRule type="expression" dxfId="2548" priority="1948" stopIfTrue="1">
      <formula>AND(D91&lt;&gt;"",OR(C91="",C91=$T$2))</formula>
    </cfRule>
    <cfRule type="expression" dxfId="2547" priority="1949" stopIfTrue="1">
      <formula>OR(C91=$T$2,C91="")</formula>
    </cfRule>
  </conditionalFormatting>
  <conditionalFormatting sqref="D92">
    <cfRule type="expression" dxfId="2546" priority="1946" stopIfTrue="1">
      <formula>AND(D92&lt;&gt;"",OR(C92="",C92=$T$2))</formula>
    </cfRule>
    <cfRule type="expression" dxfId="2545" priority="1947" stopIfTrue="1">
      <formula>OR(C92=$T$2,C92="")</formula>
    </cfRule>
  </conditionalFormatting>
  <conditionalFormatting sqref="D93">
    <cfRule type="expression" dxfId="2544" priority="1944" stopIfTrue="1">
      <formula>AND(D93&lt;&gt;"",OR(C93="",C93=$T$2))</formula>
    </cfRule>
    <cfRule type="expression" dxfId="2543" priority="1945" stopIfTrue="1">
      <formula>OR(C93=$T$2,C93="")</formula>
    </cfRule>
  </conditionalFormatting>
  <conditionalFormatting sqref="D94">
    <cfRule type="expression" dxfId="2542" priority="1942" stopIfTrue="1">
      <formula>AND(D94&lt;&gt;"",OR(C94="",C94=$T$2))</formula>
    </cfRule>
    <cfRule type="expression" dxfId="2541" priority="1943" stopIfTrue="1">
      <formula>OR(C94=$T$2,C94="")</formula>
    </cfRule>
  </conditionalFormatting>
  <conditionalFormatting sqref="D95">
    <cfRule type="expression" dxfId="2540" priority="1940" stopIfTrue="1">
      <formula>AND(D95&lt;&gt;"",OR(C95="",C95=$T$2))</formula>
    </cfRule>
    <cfRule type="expression" dxfId="2539" priority="1941" stopIfTrue="1">
      <formula>OR(C95=$T$2,C95="")</formula>
    </cfRule>
  </conditionalFormatting>
  <conditionalFormatting sqref="D96">
    <cfRule type="expression" dxfId="2538" priority="1938" stopIfTrue="1">
      <formula>AND(D96&lt;&gt;"",OR(C96="",C96=$T$2))</formula>
    </cfRule>
    <cfRule type="expression" dxfId="2537" priority="1939" stopIfTrue="1">
      <formula>OR(C96=$T$2,C96="")</formula>
    </cfRule>
  </conditionalFormatting>
  <conditionalFormatting sqref="D97">
    <cfRule type="expression" dxfId="2536" priority="1936" stopIfTrue="1">
      <formula>AND(D97&lt;&gt;"",OR(C97="",C97=$T$2))</formula>
    </cfRule>
    <cfRule type="expression" dxfId="2535" priority="1937" stopIfTrue="1">
      <formula>OR(C97=$T$2,C97="")</formula>
    </cfRule>
  </conditionalFormatting>
  <conditionalFormatting sqref="D98">
    <cfRule type="expression" dxfId="2534" priority="1934" stopIfTrue="1">
      <formula>AND(D98&lt;&gt;"",OR(C98="",C98=$T$2))</formula>
    </cfRule>
    <cfRule type="expression" dxfId="2533" priority="1935" stopIfTrue="1">
      <formula>OR(C98=$T$2,C98="")</formula>
    </cfRule>
  </conditionalFormatting>
  <conditionalFormatting sqref="D99">
    <cfRule type="expression" dxfId="2532" priority="1932" stopIfTrue="1">
      <formula>AND(D99&lt;&gt;"",OR(C99="",C99=$T$2))</formula>
    </cfRule>
    <cfRule type="expression" dxfId="2531" priority="1933" stopIfTrue="1">
      <formula>OR(C99=$T$2,C99="")</formula>
    </cfRule>
  </conditionalFormatting>
  <conditionalFormatting sqref="D100">
    <cfRule type="expression" dxfId="2530" priority="1930" stopIfTrue="1">
      <formula>AND(D100&lt;&gt;"",OR(C100="",C100=$T$2))</formula>
    </cfRule>
    <cfRule type="expression" dxfId="2529" priority="1931" stopIfTrue="1">
      <formula>OR(C100=$T$2,C100="")</formula>
    </cfRule>
  </conditionalFormatting>
  <conditionalFormatting sqref="D101">
    <cfRule type="expression" dxfId="2528" priority="1928" stopIfTrue="1">
      <formula>AND(D101&lt;&gt;"",OR(C101="",C101=$T$2))</formula>
    </cfRule>
    <cfRule type="expression" dxfId="2527" priority="1929" stopIfTrue="1">
      <formula>OR(C101=$T$2,C101="")</formula>
    </cfRule>
  </conditionalFormatting>
  <conditionalFormatting sqref="D102">
    <cfRule type="expression" dxfId="2526" priority="1926" stopIfTrue="1">
      <formula>AND(D102&lt;&gt;"",OR(C102="",C102=$T$2))</formula>
    </cfRule>
    <cfRule type="expression" dxfId="2525" priority="1927" stopIfTrue="1">
      <formula>OR(C102=$T$2,C102="")</formula>
    </cfRule>
  </conditionalFormatting>
  <conditionalFormatting sqref="D103">
    <cfRule type="expression" dxfId="2524" priority="1924" stopIfTrue="1">
      <formula>AND(D103&lt;&gt;"",OR(C103="",C103=$T$2))</formula>
    </cfRule>
    <cfRule type="expression" dxfId="2523" priority="1925" stopIfTrue="1">
      <formula>OR(C103=$T$2,C103="")</formula>
    </cfRule>
  </conditionalFormatting>
  <conditionalFormatting sqref="D104">
    <cfRule type="expression" dxfId="2522" priority="1922" stopIfTrue="1">
      <formula>AND(D104&lt;&gt;"",OR(C104="",C104=$T$2))</formula>
    </cfRule>
    <cfRule type="expression" dxfId="2521" priority="1923" stopIfTrue="1">
      <formula>OR(C104=$T$2,C104="")</formula>
    </cfRule>
  </conditionalFormatting>
  <conditionalFormatting sqref="D105">
    <cfRule type="expression" dxfId="2520" priority="1920" stopIfTrue="1">
      <formula>AND(D105&lt;&gt;"",OR(C105="",C105=$T$2))</formula>
    </cfRule>
    <cfRule type="expression" dxfId="2519" priority="1921" stopIfTrue="1">
      <formula>OR(C105=$T$2,C105="")</formula>
    </cfRule>
  </conditionalFormatting>
  <conditionalFormatting sqref="D106">
    <cfRule type="expression" dxfId="2518" priority="1918" stopIfTrue="1">
      <formula>AND(D106&lt;&gt;"",OR(C106="",C106=$T$2))</formula>
    </cfRule>
    <cfRule type="expression" dxfId="2517" priority="1919" stopIfTrue="1">
      <formula>OR(C106=$T$2,C106="")</formula>
    </cfRule>
  </conditionalFormatting>
  <conditionalFormatting sqref="D107">
    <cfRule type="expression" dxfId="2516" priority="1916" stopIfTrue="1">
      <formula>AND(D107&lt;&gt;"",OR(C107="",C107=$T$2))</formula>
    </cfRule>
    <cfRule type="expression" dxfId="2515" priority="1917" stopIfTrue="1">
      <formula>OR(C107=$T$2,C107="")</formula>
    </cfRule>
  </conditionalFormatting>
  <conditionalFormatting sqref="D108">
    <cfRule type="expression" dxfId="2514" priority="1914" stopIfTrue="1">
      <formula>AND(D108&lt;&gt;"",OR(C108="",C108=$T$2))</formula>
    </cfRule>
    <cfRule type="expression" dxfId="2513" priority="1915" stopIfTrue="1">
      <formula>OR(C108=$T$2,C108="")</formula>
    </cfRule>
  </conditionalFormatting>
  <conditionalFormatting sqref="D109">
    <cfRule type="expression" dxfId="2512" priority="1912" stopIfTrue="1">
      <formula>AND(D109&lt;&gt;"",OR(C109="",C109=$T$2))</formula>
    </cfRule>
    <cfRule type="expression" dxfId="2511" priority="1913" stopIfTrue="1">
      <formula>OR(C109=$T$2,C109="")</formula>
    </cfRule>
  </conditionalFormatting>
  <conditionalFormatting sqref="D110">
    <cfRule type="expression" dxfId="2510" priority="1910" stopIfTrue="1">
      <formula>AND(D110&lt;&gt;"",OR(C110="",C110=$T$2))</formula>
    </cfRule>
    <cfRule type="expression" dxfId="2509" priority="1911" stopIfTrue="1">
      <formula>OR(C110=$T$2,C110="")</formula>
    </cfRule>
  </conditionalFormatting>
  <conditionalFormatting sqref="D111">
    <cfRule type="expression" dxfId="2508" priority="1908" stopIfTrue="1">
      <formula>AND(D111&lt;&gt;"",OR(C111="",C111=$T$2))</formula>
    </cfRule>
    <cfRule type="expression" dxfId="2507" priority="1909" stopIfTrue="1">
      <formula>OR(C111=$T$2,C111="")</formula>
    </cfRule>
  </conditionalFormatting>
  <conditionalFormatting sqref="D112">
    <cfRule type="expression" dxfId="2506" priority="1906" stopIfTrue="1">
      <formula>AND(D112&lt;&gt;"",OR(C112="",C112=$T$2))</formula>
    </cfRule>
    <cfRule type="expression" dxfId="2505" priority="1907" stopIfTrue="1">
      <formula>OR(C112=$T$2,C112="")</formula>
    </cfRule>
  </conditionalFormatting>
  <conditionalFormatting sqref="D113">
    <cfRule type="expression" dxfId="2504" priority="1904" stopIfTrue="1">
      <formula>AND(D113&lt;&gt;"",OR(C113="",C113=$T$2))</formula>
    </cfRule>
    <cfRule type="expression" dxfId="2503" priority="1905" stopIfTrue="1">
      <formula>OR(C113=$T$2,C113="")</formula>
    </cfRule>
  </conditionalFormatting>
  <conditionalFormatting sqref="D114">
    <cfRule type="expression" dxfId="2502" priority="1902" stopIfTrue="1">
      <formula>AND(D114&lt;&gt;"",OR(C114="",C114=$T$2))</formula>
    </cfRule>
    <cfRule type="expression" dxfId="2501" priority="1903" stopIfTrue="1">
      <formula>OR(C114=$T$2,C114="")</formula>
    </cfRule>
  </conditionalFormatting>
  <conditionalFormatting sqref="D115">
    <cfRule type="expression" dxfId="2500" priority="1900" stopIfTrue="1">
      <formula>AND(D115&lt;&gt;"",OR(C115="",C115=$T$2))</formula>
    </cfRule>
    <cfRule type="expression" dxfId="2499" priority="1901" stopIfTrue="1">
      <formula>OR(C115=$T$2,C115="")</formula>
    </cfRule>
  </conditionalFormatting>
  <conditionalFormatting sqref="D116">
    <cfRule type="expression" dxfId="2498" priority="1898" stopIfTrue="1">
      <formula>AND(D116&lt;&gt;"",OR(C116="",C116=$T$2))</formula>
    </cfRule>
    <cfRule type="expression" dxfId="2497" priority="1899" stopIfTrue="1">
      <formula>OR(C116=$T$2,C116="")</formula>
    </cfRule>
  </conditionalFormatting>
  <conditionalFormatting sqref="D117">
    <cfRule type="expression" dxfId="2496" priority="1896" stopIfTrue="1">
      <formula>AND(D117&lt;&gt;"",OR(C117="",C117=$T$2))</formula>
    </cfRule>
    <cfRule type="expression" dxfId="2495" priority="1897" stopIfTrue="1">
      <formula>OR(C117=$T$2,C117="")</formula>
    </cfRule>
  </conditionalFormatting>
  <conditionalFormatting sqref="D118">
    <cfRule type="expression" dxfId="2494" priority="1894" stopIfTrue="1">
      <formula>AND(D118&lt;&gt;"",OR(C118="",C118=$T$2))</formula>
    </cfRule>
    <cfRule type="expression" dxfId="2493" priority="1895" stopIfTrue="1">
      <formula>OR(C118=$T$2,C118="")</formula>
    </cfRule>
  </conditionalFormatting>
  <conditionalFormatting sqref="D119">
    <cfRule type="expression" dxfId="2492" priority="1892" stopIfTrue="1">
      <formula>AND(D119&lt;&gt;"",OR(C119="",C119=$T$2))</formula>
    </cfRule>
    <cfRule type="expression" dxfId="2491" priority="1893" stopIfTrue="1">
      <formula>OR(C119=$T$2,C119="")</formula>
    </cfRule>
  </conditionalFormatting>
  <conditionalFormatting sqref="D120">
    <cfRule type="expression" dxfId="2490" priority="1890" stopIfTrue="1">
      <formula>AND(D120&lt;&gt;"",OR(C120="",C120=$T$2))</formula>
    </cfRule>
    <cfRule type="expression" dxfId="2489" priority="1891" stopIfTrue="1">
      <formula>OR(C120=$T$2,C120="")</formula>
    </cfRule>
  </conditionalFormatting>
  <conditionalFormatting sqref="D121">
    <cfRule type="expression" dxfId="2488" priority="1888" stopIfTrue="1">
      <formula>AND(D121&lt;&gt;"",OR(C121="",C121=$T$2))</formula>
    </cfRule>
    <cfRule type="expression" dxfId="2487" priority="1889" stopIfTrue="1">
      <formula>OR(C121=$T$2,C121="")</formula>
    </cfRule>
  </conditionalFormatting>
  <conditionalFormatting sqref="D122">
    <cfRule type="expression" dxfId="2486" priority="1886" stopIfTrue="1">
      <formula>AND(D122&lt;&gt;"",OR(C122="",C122=$T$2))</formula>
    </cfRule>
    <cfRule type="expression" dxfId="2485" priority="1887" stopIfTrue="1">
      <formula>OR(C122=$T$2,C122="")</formula>
    </cfRule>
  </conditionalFormatting>
  <conditionalFormatting sqref="D123">
    <cfRule type="expression" dxfId="2484" priority="1884" stopIfTrue="1">
      <formula>AND(D123&lt;&gt;"",OR(C123="",C123=$T$2))</formula>
    </cfRule>
    <cfRule type="expression" dxfId="2483" priority="1885" stopIfTrue="1">
      <formula>OR(C123=$T$2,C123="")</formula>
    </cfRule>
  </conditionalFormatting>
  <conditionalFormatting sqref="D124">
    <cfRule type="expression" dxfId="2482" priority="1882" stopIfTrue="1">
      <formula>AND(D124&lt;&gt;"",OR(C124="",C124=$T$2))</formula>
    </cfRule>
    <cfRule type="expression" dxfId="2481" priority="1883" stopIfTrue="1">
      <formula>OR(C124=$T$2,C124="")</formula>
    </cfRule>
  </conditionalFormatting>
  <conditionalFormatting sqref="D125">
    <cfRule type="expression" dxfId="2480" priority="1880" stopIfTrue="1">
      <formula>AND(D125&lt;&gt;"",OR(C125="",C125=$T$2))</formula>
    </cfRule>
    <cfRule type="expression" dxfId="2479" priority="1881" stopIfTrue="1">
      <formula>OR(C125=$T$2,C125="")</formula>
    </cfRule>
  </conditionalFormatting>
  <conditionalFormatting sqref="D126">
    <cfRule type="expression" dxfId="2478" priority="1878" stopIfTrue="1">
      <formula>AND(D126&lt;&gt;"",OR(C126="",C126=$T$2))</formula>
    </cfRule>
    <cfRule type="expression" dxfId="2477" priority="1879" stopIfTrue="1">
      <formula>OR(C126=$T$2,C126="")</formula>
    </cfRule>
  </conditionalFormatting>
  <conditionalFormatting sqref="D127">
    <cfRule type="expression" dxfId="2476" priority="1876" stopIfTrue="1">
      <formula>AND(D127&lt;&gt;"",OR(C127="",C127=$T$2))</formula>
    </cfRule>
    <cfRule type="expression" dxfId="2475" priority="1877" stopIfTrue="1">
      <formula>OR(C127=$T$2,C127="")</formula>
    </cfRule>
  </conditionalFormatting>
  <conditionalFormatting sqref="D128">
    <cfRule type="expression" dxfId="2474" priority="1874" stopIfTrue="1">
      <formula>AND(D128&lt;&gt;"",OR(C128="",C128=$T$2))</formula>
    </cfRule>
    <cfRule type="expression" dxfId="2473" priority="1875" stopIfTrue="1">
      <formula>OR(C128=$T$2,C128="")</formula>
    </cfRule>
  </conditionalFormatting>
  <conditionalFormatting sqref="D129">
    <cfRule type="expression" dxfId="2472" priority="1872" stopIfTrue="1">
      <formula>AND(D129&lt;&gt;"",OR(C129="",C129=$T$2))</formula>
    </cfRule>
    <cfRule type="expression" dxfId="2471" priority="1873" stopIfTrue="1">
      <formula>OR(C129=$T$2,C129="")</formula>
    </cfRule>
  </conditionalFormatting>
  <conditionalFormatting sqref="D130">
    <cfRule type="expression" dxfId="2470" priority="1870" stopIfTrue="1">
      <formula>AND(D130&lt;&gt;"",OR(C130="",C130=$T$2))</formula>
    </cfRule>
    <cfRule type="expression" dxfId="2469" priority="1871" stopIfTrue="1">
      <formula>OR(C130=$T$2,C130="")</formula>
    </cfRule>
  </conditionalFormatting>
  <conditionalFormatting sqref="D131">
    <cfRule type="expression" dxfId="2468" priority="1868" stopIfTrue="1">
      <formula>AND(D131&lt;&gt;"",OR(C131="",C131=$T$2))</formula>
    </cfRule>
    <cfRule type="expression" dxfId="2467" priority="1869" stopIfTrue="1">
      <formula>OR(C131=$T$2,C131="")</formula>
    </cfRule>
  </conditionalFormatting>
  <conditionalFormatting sqref="D132">
    <cfRule type="expression" dxfId="2466" priority="1866" stopIfTrue="1">
      <formula>AND(D132&lt;&gt;"",OR(C132="",C132=$T$2))</formula>
    </cfRule>
    <cfRule type="expression" dxfId="2465" priority="1867" stopIfTrue="1">
      <formula>OR(C132=$T$2,C132="")</formula>
    </cfRule>
  </conditionalFormatting>
  <conditionalFormatting sqref="D133">
    <cfRule type="expression" dxfId="2464" priority="1864" stopIfTrue="1">
      <formula>AND(D133&lt;&gt;"",OR(C133="",C133=$T$2))</formula>
    </cfRule>
    <cfRule type="expression" dxfId="2463" priority="1865" stopIfTrue="1">
      <formula>OR(C133=$T$2,C133="")</formula>
    </cfRule>
  </conditionalFormatting>
  <conditionalFormatting sqref="D134">
    <cfRule type="expression" dxfId="2462" priority="1862" stopIfTrue="1">
      <formula>AND(D134&lt;&gt;"",OR(C134="",C134=$T$2))</formula>
    </cfRule>
    <cfRule type="expression" dxfId="2461" priority="1863" stopIfTrue="1">
      <formula>OR(C134=$T$2,C134="")</formula>
    </cfRule>
  </conditionalFormatting>
  <conditionalFormatting sqref="D135">
    <cfRule type="expression" dxfId="2460" priority="1860" stopIfTrue="1">
      <formula>AND(D135&lt;&gt;"",OR(C135="",C135=$T$2))</formula>
    </cfRule>
    <cfRule type="expression" dxfId="2459" priority="1861" stopIfTrue="1">
      <formula>OR(C135=$T$2,C135="")</formula>
    </cfRule>
  </conditionalFormatting>
  <conditionalFormatting sqref="D136">
    <cfRule type="expression" dxfId="2458" priority="1858" stopIfTrue="1">
      <formula>AND(D136&lt;&gt;"",OR(C136="",C136=$T$2))</formula>
    </cfRule>
    <cfRule type="expression" dxfId="2457" priority="1859" stopIfTrue="1">
      <formula>OR(C136=$T$2,C136="")</formula>
    </cfRule>
  </conditionalFormatting>
  <conditionalFormatting sqref="D137">
    <cfRule type="expression" dxfId="2456" priority="1856" stopIfTrue="1">
      <formula>AND(D137&lt;&gt;"",OR(C137="",C137=$T$2))</formula>
    </cfRule>
    <cfRule type="expression" dxfId="2455" priority="1857" stopIfTrue="1">
      <formula>OR(C137=$T$2,C137="")</formula>
    </cfRule>
  </conditionalFormatting>
  <conditionalFormatting sqref="D138">
    <cfRule type="expression" dxfId="2454" priority="1854" stopIfTrue="1">
      <formula>AND(D138&lt;&gt;"",OR(C138="",C138=$T$2))</formula>
    </cfRule>
    <cfRule type="expression" dxfId="2453" priority="1855" stopIfTrue="1">
      <formula>OR(C138=$T$2,C138="")</formula>
    </cfRule>
  </conditionalFormatting>
  <conditionalFormatting sqref="D139">
    <cfRule type="expression" dxfId="2452" priority="1852" stopIfTrue="1">
      <formula>AND(D139&lt;&gt;"",OR(C139="",C139=$T$2))</formula>
    </cfRule>
    <cfRule type="expression" dxfId="2451" priority="1853" stopIfTrue="1">
      <formula>OR(C139=$T$2,C139="")</formula>
    </cfRule>
  </conditionalFormatting>
  <conditionalFormatting sqref="D140">
    <cfRule type="expression" dxfId="2450" priority="1850" stopIfTrue="1">
      <formula>AND(D140&lt;&gt;"",OR(C140="",C140=$T$2))</formula>
    </cfRule>
    <cfRule type="expression" dxfId="2449" priority="1851" stopIfTrue="1">
      <formula>OR(C140=$T$2,C140="")</formula>
    </cfRule>
  </conditionalFormatting>
  <conditionalFormatting sqref="D141">
    <cfRule type="expression" dxfId="2448" priority="1848" stopIfTrue="1">
      <formula>AND(D141&lt;&gt;"",OR(C141="",C141=$T$2))</formula>
    </cfRule>
    <cfRule type="expression" dxfId="2447" priority="1849" stopIfTrue="1">
      <formula>OR(C141=$T$2,C141="")</formula>
    </cfRule>
  </conditionalFormatting>
  <conditionalFormatting sqref="D142">
    <cfRule type="expression" dxfId="2446" priority="1846" stopIfTrue="1">
      <formula>AND(D142&lt;&gt;"",OR(C142="",C142=$T$2))</formula>
    </cfRule>
    <cfRule type="expression" dxfId="2445" priority="1847" stopIfTrue="1">
      <formula>OR(C142=$T$2,C142="")</formula>
    </cfRule>
  </conditionalFormatting>
  <conditionalFormatting sqref="D143">
    <cfRule type="expression" dxfId="2444" priority="1844" stopIfTrue="1">
      <formula>AND(D143&lt;&gt;"",OR(C143="",C143=$T$2))</formula>
    </cfRule>
    <cfRule type="expression" dxfId="2443" priority="1845" stopIfTrue="1">
      <formula>OR(C143=$T$2,C143="")</formula>
    </cfRule>
  </conditionalFormatting>
  <conditionalFormatting sqref="D144">
    <cfRule type="expression" dxfId="2442" priority="1842" stopIfTrue="1">
      <formula>AND(D144&lt;&gt;"",OR(C144="",C144=$T$2))</formula>
    </cfRule>
    <cfRule type="expression" dxfId="2441" priority="1843" stopIfTrue="1">
      <formula>OR(C144=$T$2,C144="")</formula>
    </cfRule>
  </conditionalFormatting>
  <conditionalFormatting sqref="D145">
    <cfRule type="expression" dxfId="2440" priority="1840" stopIfTrue="1">
      <formula>AND(D145&lt;&gt;"",OR(C145="",C145=$T$2))</formula>
    </cfRule>
    <cfRule type="expression" dxfId="2439" priority="1841" stopIfTrue="1">
      <formula>OR(C145=$T$2,C145="")</formula>
    </cfRule>
  </conditionalFormatting>
  <conditionalFormatting sqref="D146">
    <cfRule type="expression" dxfId="2438" priority="1838" stopIfTrue="1">
      <formula>AND(D146&lt;&gt;"",OR(C146="",C146=$T$2))</formula>
    </cfRule>
    <cfRule type="expression" dxfId="2437" priority="1839" stopIfTrue="1">
      <formula>OR(C146=$T$2,C146="")</formula>
    </cfRule>
  </conditionalFormatting>
  <conditionalFormatting sqref="D147">
    <cfRule type="expression" dxfId="2436" priority="1836" stopIfTrue="1">
      <formula>AND(D147&lt;&gt;"",OR(C147="",C147=$T$2))</formula>
    </cfRule>
    <cfRule type="expression" dxfId="2435" priority="1837" stopIfTrue="1">
      <formula>OR(C147=$T$2,C147="")</formula>
    </cfRule>
  </conditionalFormatting>
  <conditionalFormatting sqref="D148">
    <cfRule type="expression" dxfId="2434" priority="1834" stopIfTrue="1">
      <formula>AND(D148&lt;&gt;"",OR(C148="",C148=$T$2))</formula>
    </cfRule>
    <cfRule type="expression" dxfId="2433" priority="1835" stopIfTrue="1">
      <formula>OR(C148=$T$2,C148="")</formula>
    </cfRule>
  </conditionalFormatting>
  <conditionalFormatting sqref="D149">
    <cfRule type="expression" dxfId="2432" priority="1832" stopIfTrue="1">
      <formula>AND(D149&lt;&gt;"",OR(C149="",C149=$T$2))</formula>
    </cfRule>
    <cfRule type="expression" dxfId="2431" priority="1833" stopIfTrue="1">
      <formula>OR(C149=$T$2,C149="")</formula>
    </cfRule>
  </conditionalFormatting>
  <conditionalFormatting sqref="D150">
    <cfRule type="expression" dxfId="2430" priority="1830" stopIfTrue="1">
      <formula>AND(D150&lt;&gt;"",OR(C150="",C150=$T$2))</formula>
    </cfRule>
    <cfRule type="expression" dxfId="2429" priority="1831" stopIfTrue="1">
      <formula>OR(C150=$T$2,C150="")</formula>
    </cfRule>
  </conditionalFormatting>
  <conditionalFormatting sqref="D151">
    <cfRule type="expression" dxfId="2428" priority="1828" stopIfTrue="1">
      <formula>AND(D151&lt;&gt;"",OR(C151="",C151=$T$2))</formula>
    </cfRule>
    <cfRule type="expression" dxfId="2427" priority="1829" stopIfTrue="1">
      <formula>OR(C151=$T$2,C151="")</formula>
    </cfRule>
  </conditionalFormatting>
  <conditionalFormatting sqref="D152">
    <cfRule type="expression" dxfId="2426" priority="1826" stopIfTrue="1">
      <formula>AND(D152&lt;&gt;"",OR(C152="",C152=$T$2))</formula>
    </cfRule>
    <cfRule type="expression" dxfId="2425" priority="1827" stopIfTrue="1">
      <formula>OR(C152=$T$2,C152="")</formula>
    </cfRule>
  </conditionalFormatting>
  <conditionalFormatting sqref="D153">
    <cfRule type="expression" dxfId="2424" priority="1824" stopIfTrue="1">
      <formula>AND(D153&lt;&gt;"",OR(C153="",C153=$T$2))</formula>
    </cfRule>
    <cfRule type="expression" dxfId="2423" priority="1825" stopIfTrue="1">
      <formula>OR(C153=$T$2,C153="")</formula>
    </cfRule>
  </conditionalFormatting>
  <conditionalFormatting sqref="D154">
    <cfRule type="expression" dxfId="2422" priority="1822" stopIfTrue="1">
      <formula>AND(D154&lt;&gt;"",OR(C154="",C154=$T$2))</formula>
    </cfRule>
    <cfRule type="expression" dxfId="2421" priority="1823" stopIfTrue="1">
      <formula>OR(C154=$T$2,C154="")</formula>
    </cfRule>
  </conditionalFormatting>
  <conditionalFormatting sqref="D155">
    <cfRule type="expression" dxfId="2420" priority="1820" stopIfTrue="1">
      <formula>AND(D155&lt;&gt;"",OR(C155="",C155=$T$2))</formula>
    </cfRule>
    <cfRule type="expression" dxfId="2419" priority="1821" stopIfTrue="1">
      <formula>OR(C155=$T$2,C155="")</formula>
    </cfRule>
  </conditionalFormatting>
  <conditionalFormatting sqref="D156">
    <cfRule type="expression" dxfId="2418" priority="1818" stopIfTrue="1">
      <formula>AND(D156&lt;&gt;"",OR(C156="",C156=$T$2))</formula>
    </cfRule>
    <cfRule type="expression" dxfId="2417" priority="1819" stopIfTrue="1">
      <formula>OR(C156=$T$2,C156="")</formula>
    </cfRule>
  </conditionalFormatting>
  <conditionalFormatting sqref="D157">
    <cfRule type="expression" dxfId="2416" priority="1816" stopIfTrue="1">
      <formula>AND(D157&lt;&gt;"",OR(C157="",C157=$T$2))</formula>
    </cfRule>
    <cfRule type="expression" dxfId="2415" priority="1817" stopIfTrue="1">
      <formula>OR(C157=$T$2,C157="")</formula>
    </cfRule>
  </conditionalFormatting>
  <conditionalFormatting sqref="D158">
    <cfRule type="expression" dxfId="2414" priority="1814" stopIfTrue="1">
      <formula>AND(D158&lt;&gt;"",OR(C158="",C158=$T$2))</formula>
    </cfRule>
    <cfRule type="expression" dxfId="2413" priority="1815" stopIfTrue="1">
      <formula>OR(C158=$T$2,C158="")</formula>
    </cfRule>
  </conditionalFormatting>
  <conditionalFormatting sqref="D159">
    <cfRule type="expression" dxfId="2412" priority="1812" stopIfTrue="1">
      <formula>AND(D159&lt;&gt;"",OR(C159="",C159=$T$2))</formula>
    </cfRule>
    <cfRule type="expression" dxfId="2411" priority="1813" stopIfTrue="1">
      <formula>OR(C159=$T$2,C159="")</formula>
    </cfRule>
  </conditionalFormatting>
  <conditionalFormatting sqref="D160">
    <cfRule type="expression" dxfId="2410" priority="1810" stopIfTrue="1">
      <formula>AND(D160&lt;&gt;"",OR(C160="",C160=$T$2))</formula>
    </cfRule>
    <cfRule type="expression" dxfId="2409" priority="1811" stopIfTrue="1">
      <formula>OR(C160=$T$2,C160="")</formula>
    </cfRule>
  </conditionalFormatting>
  <conditionalFormatting sqref="D161">
    <cfRule type="expression" dxfId="2408" priority="1808" stopIfTrue="1">
      <formula>AND(D161&lt;&gt;"",OR(C161="",C161=$T$2))</formula>
    </cfRule>
    <cfRule type="expression" dxfId="2407" priority="1809" stopIfTrue="1">
      <formula>OR(C161=$T$2,C161="")</formula>
    </cfRule>
  </conditionalFormatting>
  <conditionalFormatting sqref="D162">
    <cfRule type="expression" dxfId="2406" priority="1806" stopIfTrue="1">
      <formula>AND(D162&lt;&gt;"",OR(C162="",C162=$T$2))</formula>
    </cfRule>
    <cfRule type="expression" dxfId="2405" priority="1807" stopIfTrue="1">
      <formula>OR(C162=$T$2,C162="")</formula>
    </cfRule>
  </conditionalFormatting>
  <conditionalFormatting sqref="D163">
    <cfRule type="expression" dxfId="2404" priority="1804" stopIfTrue="1">
      <formula>AND(D163&lt;&gt;"",OR(C163="",C163=$T$2))</formula>
    </cfRule>
    <cfRule type="expression" dxfId="2403" priority="1805" stopIfTrue="1">
      <formula>OR(C163=$T$2,C163="")</formula>
    </cfRule>
  </conditionalFormatting>
  <conditionalFormatting sqref="D164">
    <cfRule type="expression" dxfId="2402" priority="1802" stopIfTrue="1">
      <formula>AND(D164&lt;&gt;"",OR(C164="",C164=$T$2))</formula>
    </cfRule>
    <cfRule type="expression" dxfId="2401" priority="1803" stopIfTrue="1">
      <formula>OR(C164=$T$2,C164="")</formula>
    </cfRule>
  </conditionalFormatting>
  <conditionalFormatting sqref="D165">
    <cfRule type="expression" dxfId="2400" priority="1800" stopIfTrue="1">
      <formula>AND(D165&lt;&gt;"",OR(C165="",C165=$T$2))</formula>
    </cfRule>
    <cfRule type="expression" dxfId="2399" priority="1801" stopIfTrue="1">
      <formula>OR(C165=$T$2,C165="")</formula>
    </cfRule>
  </conditionalFormatting>
  <conditionalFormatting sqref="D166">
    <cfRule type="expression" dxfId="2398" priority="1798" stopIfTrue="1">
      <formula>AND(D166&lt;&gt;"",OR(C166="",C166=$T$2))</formula>
    </cfRule>
    <cfRule type="expression" dxfId="2397" priority="1799" stopIfTrue="1">
      <formula>OR(C166=$T$2,C166="")</formula>
    </cfRule>
  </conditionalFormatting>
  <conditionalFormatting sqref="D167">
    <cfRule type="expression" dxfId="2396" priority="1796" stopIfTrue="1">
      <formula>AND(D167&lt;&gt;"",OR(C167="",C167=$T$2))</formula>
    </cfRule>
    <cfRule type="expression" dxfId="2395" priority="1797" stopIfTrue="1">
      <formula>OR(C167=$T$2,C167="")</formula>
    </cfRule>
  </conditionalFormatting>
  <conditionalFormatting sqref="D168">
    <cfRule type="expression" dxfId="2394" priority="1794" stopIfTrue="1">
      <formula>AND(D168&lt;&gt;"",OR(C168="",C168=$T$2))</formula>
    </cfRule>
    <cfRule type="expression" dxfId="2393" priority="1795" stopIfTrue="1">
      <formula>OR(C168=$T$2,C168="")</formula>
    </cfRule>
  </conditionalFormatting>
  <conditionalFormatting sqref="D169">
    <cfRule type="expression" dxfId="2392" priority="1792" stopIfTrue="1">
      <formula>AND(D169&lt;&gt;"",OR(C169="",C169=$T$2))</formula>
    </cfRule>
    <cfRule type="expression" dxfId="2391" priority="1793" stopIfTrue="1">
      <formula>OR(C169=$T$2,C169="")</formula>
    </cfRule>
  </conditionalFormatting>
  <conditionalFormatting sqref="D170">
    <cfRule type="expression" dxfId="2390" priority="1790" stopIfTrue="1">
      <formula>AND(D170&lt;&gt;"",OR(C170="",C170=$T$2))</formula>
    </cfRule>
    <cfRule type="expression" dxfId="2389" priority="1791" stopIfTrue="1">
      <formula>OR(C170=$T$2,C170="")</formula>
    </cfRule>
  </conditionalFormatting>
  <conditionalFormatting sqref="D171">
    <cfRule type="expression" dxfId="2388" priority="1788" stopIfTrue="1">
      <formula>AND(D171&lt;&gt;"",OR(C171="",C171=$T$2))</formula>
    </cfRule>
    <cfRule type="expression" dxfId="2387" priority="1789" stopIfTrue="1">
      <formula>OR(C171=$T$2,C171="")</formula>
    </cfRule>
  </conditionalFormatting>
  <conditionalFormatting sqref="D172">
    <cfRule type="expression" dxfId="2386" priority="1786" stopIfTrue="1">
      <formula>AND(D172&lt;&gt;"",OR(C172="",C172=$T$2))</formula>
    </cfRule>
    <cfRule type="expression" dxfId="2385" priority="1787" stopIfTrue="1">
      <formula>OR(C172=$T$2,C172="")</formula>
    </cfRule>
  </conditionalFormatting>
  <conditionalFormatting sqref="D173">
    <cfRule type="expression" dxfId="2384" priority="1784" stopIfTrue="1">
      <formula>AND(D173&lt;&gt;"",OR(C173="",C173=$T$2))</formula>
    </cfRule>
    <cfRule type="expression" dxfId="2383" priority="1785" stopIfTrue="1">
      <formula>OR(C173=$T$2,C173="")</formula>
    </cfRule>
  </conditionalFormatting>
  <conditionalFormatting sqref="D174">
    <cfRule type="expression" dxfId="2382" priority="1782" stopIfTrue="1">
      <formula>AND(D174&lt;&gt;"",OR(C174="",C174=$T$2))</formula>
    </cfRule>
    <cfRule type="expression" dxfId="2381" priority="1783" stopIfTrue="1">
      <formula>OR(C174=$T$2,C174="")</formula>
    </cfRule>
  </conditionalFormatting>
  <conditionalFormatting sqref="D175">
    <cfRule type="expression" dxfId="2380" priority="1780" stopIfTrue="1">
      <formula>AND(D175&lt;&gt;"",OR(C175="",C175=$T$2))</formula>
    </cfRule>
    <cfRule type="expression" dxfId="2379" priority="1781" stopIfTrue="1">
      <formula>OR(C175=$T$2,C175="")</formula>
    </cfRule>
  </conditionalFormatting>
  <conditionalFormatting sqref="D176">
    <cfRule type="expression" dxfId="2378" priority="1778" stopIfTrue="1">
      <formula>AND(D176&lt;&gt;"",OR(C176="",C176=$T$2))</formula>
    </cfRule>
    <cfRule type="expression" dxfId="2377" priority="1779" stopIfTrue="1">
      <formula>OR(C176=$T$2,C176="")</formula>
    </cfRule>
  </conditionalFormatting>
  <conditionalFormatting sqref="D177">
    <cfRule type="expression" dxfId="2376" priority="1776" stopIfTrue="1">
      <formula>AND(D177&lt;&gt;"",OR(C177="",C177=$T$2))</formula>
    </cfRule>
    <cfRule type="expression" dxfId="2375" priority="1777" stopIfTrue="1">
      <formula>OR(C177=$T$2,C177="")</formula>
    </cfRule>
  </conditionalFormatting>
  <conditionalFormatting sqref="D178">
    <cfRule type="expression" dxfId="2374" priority="1774" stopIfTrue="1">
      <formula>AND(D178&lt;&gt;"",OR(C178="",C178=$T$2))</formula>
    </cfRule>
    <cfRule type="expression" dxfId="2373" priority="1775" stopIfTrue="1">
      <formula>OR(C178=$T$2,C178="")</formula>
    </cfRule>
  </conditionalFormatting>
  <conditionalFormatting sqref="D179">
    <cfRule type="expression" dxfId="2372" priority="1772" stopIfTrue="1">
      <formula>AND(D179&lt;&gt;"",OR(C179="",C179=$T$2))</formula>
    </cfRule>
    <cfRule type="expression" dxfId="2371" priority="1773" stopIfTrue="1">
      <formula>OR(C179=$T$2,C179="")</formula>
    </cfRule>
  </conditionalFormatting>
  <conditionalFormatting sqref="D180">
    <cfRule type="expression" dxfId="2370" priority="1770" stopIfTrue="1">
      <formula>AND(D180&lt;&gt;"",OR(C180="",C180=$T$2))</formula>
    </cfRule>
    <cfRule type="expression" dxfId="2369" priority="1771" stopIfTrue="1">
      <formula>OR(C180=$T$2,C180="")</formula>
    </cfRule>
  </conditionalFormatting>
  <conditionalFormatting sqref="D181">
    <cfRule type="expression" dxfId="2368" priority="1768" stopIfTrue="1">
      <formula>AND(D181&lt;&gt;"",OR(C181="",C181=$T$2))</formula>
    </cfRule>
    <cfRule type="expression" dxfId="2367" priority="1769" stopIfTrue="1">
      <formula>OR(C181=$T$2,C181="")</formula>
    </cfRule>
  </conditionalFormatting>
  <conditionalFormatting sqref="D182">
    <cfRule type="expression" dxfId="2366" priority="1766" stopIfTrue="1">
      <formula>AND(D182&lt;&gt;"",OR(C182="",C182=$T$2))</formula>
    </cfRule>
    <cfRule type="expression" dxfId="2365" priority="1767" stopIfTrue="1">
      <formula>OR(C182=$T$2,C182="")</formula>
    </cfRule>
  </conditionalFormatting>
  <conditionalFormatting sqref="D183">
    <cfRule type="expression" dxfId="2364" priority="1764" stopIfTrue="1">
      <formula>AND(D183&lt;&gt;"",OR(C183="",C183=$T$2))</formula>
    </cfRule>
    <cfRule type="expression" dxfId="2363" priority="1765" stopIfTrue="1">
      <formula>OR(C183=$T$2,C183="")</formula>
    </cfRule>
  </conditionalFormatting>
  <conditionalFormatting sqref="D184">
    <cfRule type="expression" dxfId="2362" priority="1762" stopIfTrue="1">
      <formula>AND(D184&lt;&gt;"",OR(C184="",C184=$T$2))</formula>
    </cfRule>
    <cfRule type="expression" dxfId="2361" priority="1763" stopIfTrue="1">
      <formula>OR(C184=$T$2,C184="")</formula>
    </cfRule>
  </conditionalFormatting>
  <conditionalFormatting sqref="D185">
    <cfRule type="expression" dxfId="2360" priority="1760" stopIfTrue="1">
      <formula>AND(D185&lt;&gt;"",OR(C185="",C185=$T$2))</formula>
    </cfRule>
    <cfRule type="expression" dxfId="2359" priority="1761" stopIfTrue="1">
      <formula>OR(C185=$T$2,C185="")</formula>
    </cfRule>
  </conditionalFormatting>
  <conditionalFormatting sqref="D186">
    <cfRule type="expression" dxfId="2358" priority="1758" stopIfTrue="1">
      <formula>AND(D186&lt;&gt;"",OR(C186="",C186=$T$2))</formula>
    </cfRule>
    <cfRule type="expression" dxfId="2357" priority="1759" stopIfTrue="1">
      <formula>OR(C186=$T$2,C186="")</formula>
    </cfRule>
  </conditionalFormatting>
  <conditionalFormatting sqref="D187">
    <cfRule type="expression" dxfId="2356" priority="1756" stopIfTrue="1">
      <formula>AND(D187&lt;&gt;"",OR(C187="",C187=$T$2))</formula>
    </cfRule>
    <cfRule type="expression" dxfId="2355" priority="1757" stopIfTrue="1">
      <formula>OR(C187=$T$2,C187="")</formula>
    </cfRule>
  </conditionalFormatting>
  <conditionalFormatting sqref="D188">
    <cfRule type="expression" dxfId="2354" priority="1754" stopIfTrue="1">
      <formula>AND(D188&lt;&gt;"",OR(C188="",C188=$T$2))</formula>
    </cfRule>
    <cfRule type="expression" dxfId="2353" priority="1755" stopIfTrue="1">
      <formula>OR(C188=$T$2,C188="")</formula>
    </cfRule>
  </conditionalFormatting>
  <conditionalFormatting sqref="D189">
    <cfRule type="expression" dxfId="2352" priority="1752" stopIfTrue="1">
      <formula>AND(D189&lt;&gt;"",OR(C189="",C189=$T$2))</formula>
    </cfRule>
    <cfRule type="expression" dxfId="2351" priority="1753" stopIfTrue="1">
      <formula>OR(C189=$T$2,C189="")</formula>
    </cfRule>
  </conditionalFormatting>
  <conditionalFormatting sqref="D190">
    <cfRule type="expression" dxfId="2350" priority="1750" stopIfTrue="1">
      <formula>AND(D190&lt;&gt;"",OR(C190="",C190=$T$2))</formula>
    </cfRule>
    <cfRule type="expression" dxfId="2349" priority="1751" stopIfTrue="1">
      <formula>OR(C190=$T$2,C190="")</formula>
    </cfRule>
  </conditionalFormatting>
  <conditionalFormatting sqref="D191">
    <cfRule type="expression" dxfId="2348" priority="1748" stopIfTrue="1">
      <formula>AND(D191&lt;&gt;"",OR(C191="",C191=$T$2))</formula>
    </cfRule>
    <cfRule type="expression" dxfId="2347" priority="1749" stopIfTrue="1">
      <formula>OR(C191=$T$2,C191="")</formula>
    </cfRule>
  </conditionalFormatting>
  <conditionalFormatting sqref="D192">
    <cfRule type="expression" dxfId="2346" priority="1746" stopIfTrue="1">
      <formula>AND(D192&lt;&gt;"",OR(C192="",C192=$T$2))</formula>
    </cfRule>
    <cfRule type="expression" dxfId="2345" priority="1747" stopIfTrue="1">
      <formula>OR(C192=$T$2,C192="")</formula>
    </cfRule>
  </conditionalFormatting>
  <conditionalFormatting sqref="D193">
    <cfRule type="expression" dxfId="2344" priority="1744" stopIfTrue="1">
      <formula>AND(D193&lt;&gt;"",OR(C193="",C193=$T$2))</formula>
    </cfRule>
    <cfRule type="expression" dxfId="2343" priority="1745" stopIfTrue="1">
      <formula>OR(C193=$T$2,C193="")</formula>
    </cfRule>
  </conditionalFormatting>
  <conditionalFormatting sqref="D194">
    <cfRule type="expression" dxfId="2342" priority="1742" stopIfTrue="1">
      <formula>AND(D194&lt;&gt;"",OR(C194="",C194=$T$2))</formula>
    </cfRule>
    <cfRule type="expression" dxfId="2341" priority="1743" stopIfTrue="1">
      <formula>OR(C194=$T$2,C194="")</formula>
    </cfRule>
  </conditionalFormatting>
  <conditionalFormatting sqref="D195">
    <cfRule type="expression" dxfId="2340" priority="1740" stopIfTrue="1">
      <formula>AND(D195&lt;&gt;"",OR(C195="",C195=$T$2))</formula>
    </cfRule>
    <cfRule type="expression" dxfId="2339" priority="1741" stopIfTrue="1">
      <formula>OR(C195=$T$2,C195="")</formula>
    </cfRule>
  </conditionalFormatting>
  <conditionalFormatting sqref="D196">
    <cfRule type="expression" dxfId="2338" priority="1738" stopIfTrue="1">
      <formula>AND(D196&lt;&gt;"",OR(C196="",C196=$T$2))</formula>
    </cfRule>
    <cfRule type="expression" dxfId="2337" priority="1739" stopIfTrue="1">
      <formula>OR(C196=$T$2,C196="")</formula>
    </cfRule>
  </conditionalFormatting>
  <conditionalFormatting sqref="D197">
    <cfRule type="expression" dxfId="2336" priority="1736" stopIfTrue="1">
      <formula>AND(D197&lt;&gt;"",OR(C197="",C197=$T$2))</formula>
    </cfRule>
    <cfRule type="expression" dxfId="2335" priority="1737" stopIfTrue="1">
      <formula>OR(C197=$T$2,C197="")</formula>
    </cfRule>
  </conditionalFormatting>
  <conditionalFormatting sqref="D198">
    <cfRule type="expression" dxfId="2334" priority="1734" stopIfTrue="1">
      <formula>AND(D198&lt;&gt;"",OR(C198="",C198=$T$2))</formula>
    </cfRule>
    <cfRule type="expression" dxfId="2333" priority="1735" stopIfTrue="1">
      <formula>OR(C198=$T$2,C198="")</formula>
    </cfRule>
  </conditionalFormatting>
  <conditionalFormatting sqref="D199">
    <cfRule type="expression" dxfId="2332" priority="1732" stopIfTrue="1">
      <formula>AND(D199&lt;&gt;"",OR(C199="",C199=$T$2))</formula>
    </cfRule>
    <cfRule type="expression" dxfId="2331" priority="1733" stopIfTrue="1">
      <formula>OR(C199=$T$2,C199="")</formula>
    </cfRule>
  </conditionalFormatting>
  <conditionalFormatting sqref="D200">
    <cfRule type="expression" dxfId="2330" priority="1730" stopIfTrue="1">
      <formula>AND(D200&lt;&gt;"",OR(C200="",C200=$T$2))</formula>
    </cfRule>
    <cfRule type="expression" dxfId="2329" priority="1731" stopIfTrue="1">
      <formula>OR(C200=$T$2,C200="")</formula>
    </cfRule>
  </conditionalFormatting>
  <conditionalFormatting sqref="D201">
    <cfRule type="expression" dxfId="2328" priority="1728" stopIfTrue="1">
      <formula>AND(D201&lt;&gt;"",OR(C201="",C201=$T$2))</formula>
    </cfRule>
    <cfRule type="expression" dxfId="2327" priority="1729" stopIfTrue="1">
      <formula>OR(C201=$T$2,C201="")</formula>
    </cfRule>
  </conditionalFormatting>
  <conditionalFormatting sqref="D202">
    <cfRule type="expression" dxfId="2326" priority="1726" stopIfTrue="1">
      <formula>AND(D202&lt;&gt;"",OR(C202="",C202=$T$2))</formula>
    </cfRule>
    <cfRule type="expression" dxfId="2325" priority="1727" stopIfTrue="1">
      <formula>OR(C202=$T$2,C202="")</formula>
    </cfRule>
  </conditionalFormatting>
  <conditionalFormatting sqref="D203">
    <cfRule type="expression" dxfId="2324" priority="1724" stopIfTrue="1">
      <formula>AND(D203&lt;&gt;"",OR(C203="",C203=$T$2))</formula>
    </cfRule>
    <cfRule type="expression" dxfId="2323" priority="1725" stopIfTrue="1">
      <formula>OR(C203=$T$2,C203="")</formula>
    </cfRule>
  </conditionalFormatting>
  <conditionalFormatting sqref="D204">
    <cfRule type="expression" dxfId="2322" priority="1722" stopIfTrue="1">
      <formula>AND(D204&lt;&gt;"",OR(C204="",C204=$T$2))</formula>
    </cfRule>
    <cfRule type="expression" dxfId="2321" priority="1723" stopIfTrue="1">
      <formula>OR(C204=$T$2,C204="")</formula>
    </cfRule>
  </conditionalFormatting>
  <conditionalFormatting sqref="D205">
    <cfRule type="expression" dxfId="2320" priority="1720" stopIfTrue="1">
      <formula>AND(D205&lt;&gt;"",OR(C205="",C205=$T$2))</formula>
    </cfRule>
    <cfRule type="expression" dxfId="2319" priority="1721" stopIfTrue="1">
      <formula>OR(C205=$T$2,C205="")</formula>
    </cfRule>
  </conditionalFormatting>
  <conditionalFormatting sqref="D206">
    <cfRule type="expression" dxfId="2318" priority="1718" stopIfTrue="1">
      <formula>AND(D206&lt;&gt;"",OR(C206="",C206=$T$2))</formula>
    </cfRule>
    <cfRule type="expression" dxfId="2317" priority="1719" stopIfTrue="1">
      <formula>OR(C206=$T$2,C206="")</formula>
    </cfRule>
  </conditionalFormatting>
  <conditionalFormatting sqref="D207">
    <cfRule type="expression" dxfId="2316" priority="1716" stopIfTrue="1">
      <formula>AND(D207&lt;&gt;"",OR(C207="",C207=$T$2))</formula>
    </cfRule>
    <cfRule type="expression" dxfId="2315" priority="1717" stopIfTrue="1">
      <formula>OR(C207=$T$2,C207="")</formula>
    </cfRule>
  </conditionalFormatting>
  <conditionalFormatting sqref="D208">
    <cfRule type="expression" dxfId="2314" priority="1714" stopIfTrue="1">
      <formula>AND(D208&lt;&gt;"",OR(C208="",C208=$T$2))</formula>
    </cfRule>
    <cfRule type="expression" dxfId="2313" priority="1715" stopIfTrue="1">
      <formula>OR(C208=$T$2,C208="")</formula>
    </cfRule>
  </conditionalFormatting>
  <conditionalFormatting sqref="D209">
    <cfRule type="expression" dxfId="2312" priority="1712" stopIfTrue="1">
      <formula>AND(D209&lt;&gt;"",OR(C209="",C209=$T$2))</formula>
    </cfRule>
    <cfRule type="expression" dxfId="2311" priority="1713" stopIfTrue="1">
      <formula>OR(C209=$T$2,C209="")</formula>
    </cfRule>
  </conditionalFormatting>
  <conditionalFormatting sqref="D210">
    <cfRule type="expression" dxfId="2310" priority="1710" stopIfTrue="1">
      <formula>AND(D210&lt;&gt;"",OR(C210="",C210=$T$2))</formula>
    </cfRule>
    <cfRule type="expression" dxfId="2309" priority="1711" stopIfTrue="1">
      <formula>OR(C210=$T$2,C210="")</formula>
    </cfRule>
  </conditionalFormatting>
  <conditionalFormatting sqref="D211">
    <cfRule type="expression" dxfId="2308" priority="1708" stopIfTrue="1">
      <formula>AND(D211&lt;&gt;"",OR(C211="",C211=$T$2))</formula>
    </cfRule>
    <cfRule type="expression" dxfId="2307" priority="1709" stopIfTrue="1">
      <formula>OR(C211=$T$2,C211="")</formula>
    </cfRule>
  </conditionalFormatting>
  <conditionalFormatting sqref="D212">
    <cfRule type="expression" dxfId="2306" priority="1706" stopIfTrue="1">
      <formula>AND(D212&lt;&gt;"",OR(C212="",C212=$T$2))</formula>
    </cfRule>
    <cfRule type="expression" dxfId="2305" priority="1707" stopIfTrue="1">
      <formula>OR(C212=$T$2,C212="")</formula>
    </cfRule>
  </conditionalFormatting>
  <conditionalFormatting sqref="D213">
    <cfRule type="expression" dxfId="2304" priority="1704" stopIfTrue="1">
      <formula>AND(D213&lt;&gt;"",OR(C213="",C213=$T$2))</formula>
    </cfRule>
    <cfRule type="expression" dxfId="2303" priority="1705" stopIfTrue="1">
      <formula>OR(C213=$T$2,C213="")</formula>
    </cfRule>
  </conditionalFormatting>
  <conditionalFormatting sqref="D214">
    <cfRule type="expression" dxfId="2302" priority="1702" stopIfTrue="1">
      <formula>AND(D214&lt;&gt;"",OR(C214="",C214=$T$2))</formula>
    </cfRule>
    <cfRule type="expression" dxfId="2301" priority="1703" stopIfTrue="1">
      <formula>OR(C214=$T$2,C214="")</formula>
    </cfRule>
  </conditionalFormatting>
  <conditionalFormatting sqref="D215">
    <cfRule type="expression" dxfId="2300" priority="1700" stopIfTrue="1">
      <formula>AND(D215&lt;&gt;"",OR(C215="",C215=$T$2))</formula>
    </cfRule>
    <cfRule type="expression" dxfId="2299" priority="1701" stopIfTrue="1">
      <formula>OR(C215=$T$2,C215="")</formula>
    </cfRule>
  </conditionalFormatting>
  <conditionalFormatting sqref="D216">
    <cfRule type="expression" dxfId="2298" priority="1698" stopIfTrue="1">
      <formula>AND(D216&lt;&gt;"",OR(C216="",C216=$T$2))</formula>
    </cfRule>
    <cfRule type="expression" dxfId="2297" priority="1699" stopIfTrue="1">
      <formula>OR(C216=$T$2,C216="")</formula>
    </cfRule>
  </conditionalFormatting>
  <conditionalFormatting sqref="D217">
    <cfRule type="expression" dxfId="2296" priority="1696" stopIfTrue="1">
      <formula>AND(D217&lt;&gt;"",OR(C217="",C217=$T$2))</formula>
    </cfRule>
    <cfRule type="expression" dxfId="2295" priority="1697" stopIfTrue="1">
      <formula>OR(C217=$T$2,C217="")</formula>
    </cfRule>
  </conditionalFormatting>
  <conditionalFormatting sqref="D218">
    <cfRule type="expression" dxfId="2294" priority="1694" stopIfTrue="1">
      <formula>AND(D218&lt;&gt;"",OR(C218="",C218=$T$2))</formula>
    </cfRule>
    <cfRule type="expression" dxfId="2293" priority="1695" stopIfTrue="1">
      <formula>OR(C218=$T$2,C218="")</formula>
    </cfRule>
  </conditionalFormatting>
  <conditionalFormatting sqref="D219">
    <cfRule type="expression" dxfId="2292" priority="1692" stopIfTrue="1">
      <formula>AND(D219&lt;&gt;"",OR(C219="",C219=$T$2))</formula>
    </cfRule>
    <cfRule type="expression" dxfId="2291" priority="1693" stopIfTrue="1">
      <formula>OR(C219=$T$2,C219="")</formula>
    </cfRule>
  </conditionalFormatting>
  <conditionalFormatting sqref="D220">
    <cfRule type="expression" dxfId="2290" priority="1690" stopIfTrue="1">
      <formula>AND(D220&lt;&gt;"",OR(C220="",C220=$T$2))</formula>
    </cfRule>
    <cfRule type="expression" dxfId="2289" priority="1691" stopIfTrue="1">
      <formula>OR(C220=$T$2,C220="")</formula>
    </cfRule>
  </conditionalFormatting>
  <conditionalFormatting sqref="D221">
    <cfRule type="expression" dxfId="2288" priority="1688" stopIfTrue="1">
      <formula>AND(D221&lt;&gt;"",OR(C221="",C221=$T$2))</formula>
    </cfRule>
    <cfRule type="expression" dxfId="2287" priority="1689" stopIfTrue="1">
      <formula>OR(C221=$T$2,C221="")</formula>
    </cfRule>
  </conditionalFormatting>
  <conditionalFormatting sqref="D222">
    <cfRule type="expression" dxfId="2286" priority="1686" stopIfTrue="1">
      <formula>AND(D222&lt;&gt;"",OR(C222="",C222=$T$2))</formula>
    </cfRule>
    <cfRule type="expression" dxfId="2285" priority="1687" stopIfTrue="1">
      <formula>OR(C222=$T$2,C222="")</formula>
    </cfRule>
  </conditionalFormatting>
  <conditionalFormatting sqref="D223">
    <cfRule type="expression" dxfId="2284" priority="1684" stopIfTrue="1">
      <formula>AND(D223&lt;&gt;"",OR(C223="",C223=$T$2))</formula>
    </cfRule>
    <cfRule type="expression" dxfId="2283" priority="1685" stopIfTrue="1">
      <formula>OR(C223=$T$2,C223="")</formula>
    </cfRule>
  </conditionalFormatting>
  <conditionalFormatting sqref="D224">
    <cfRule type="expression" dxfId="2282" priority="1682" stopIfTrue="1">
      <formula>AND(D224&lt;&gt;"",OR(C224="",C224=$T$2))</formula>
    </cfRule>
    <cfRule type="expression" dxfId="2281" priority="1683" stopIfTrue="1">
      <formula>OR(C224=$T$2,C224="")</formula>
    </cfRule>
  </conditionalFormatting>
  <conditionalFormatting sqref="D225">
    <cfRule type="expression" dxfId="2280" priority="1680" stopIfTrue="1">
      <formula>AND(D225&lt;&gt;"",OR(C225="",C225=$T$2))</formula>
    </cfRule>
    <cfRule type="expression" dxfId="2279" priority="1681" stopIfTrue="1">
      <formula>OR(C225=$T$2,C225="")</formula>
    </cfRule>
  </conditionalFormatting>
  <conditionalFormatting sqref="D226">
    <cfRule type="expression" dxfId="2278" priority="1678" stopIfTrue="1">
      <formula>AND(D226&lt;&gt;"",OR(C226="",C226=$T$2))</formula>
    </cfRule>
    <cfRule type="expression" dxfId="2277" priority="1679" stopIfTrue="1">
      <formula>OR(C226=$T$2,C226="")</formula>
    </cfRule>
  </conditionalFormatting>
  <conditionalFormatting sqref="D227">
    <cfRule type="expression" dxfId="2276" priority="1676" stopIfTrue="1">
      <formula>AND(D227&lt;&gt;"",OR(C227="",C227=$T$2))</formula>
    </cfRule>
    <cfRule type="expression" dxfId="2275" priority="1677" stopIfTrue="1">
      <formula>OR(C227=$T$2,C227="")</formula>
    </cfRule>
  </conditionalFormatting>
  <conditionalFormatting sqref="D228">
    <cfRule type="expression" dxfId="2274" priority="1674" stopIfTrue="1">
      <formula>AND(D228&lt;&gt;"",OR(C228="",C228=$T$2))</formula>
    </cfRule>
    <cfRule type="expression" dxfId="2273" priority="1675" stopIfTrue="1">
      <formula>OR(C228=$T$2,C228="")</formula>
    </cfRule>
  </conditionalFormatting>
  <conditionalFormatting sqref="D229">
    <cfRule type="expression" dxfId="2272" priority="1672" stopIfTrue="1">
      <formula>AND(D229&lt;&gt;"",OR(C229="",C229=$T$2))</formula>
    </cfRule>
    <cfRule type="expression" dxfId="2271" priority="1673" stopIfTrue="1">
      <formula>OR(C229=$T$2,C229="")</formula>
    </cfRule>
  </conditionalFormatting>
  <conditionalFormatting sqref="D230">
    <cfRule type="expression" dxfId="2270" priority="1670" stopIfTrue="1">
      <formula>AND(D230&lt;&gt;"",OR(C230="",C230=$T$2))</formula>
    </cfRule>
    <cfRule type="expression" dxfId="2269" priority="1671" stopIfTrue="1">
      <formula>OR(C230=$T$2,C230="")</formula>
    </cfRule>
  </conditionalFormatting>
  <conditionalFormatting sqref="D231">
    <cfRule type="expression" dxfId="2268" priority="1668" stopIfTrue="1">
      <formula>AND(D231&lt;&gt;"",OR(C231="",C231=$T$2))</formula>
    </cfRule>
    <cfRule type="expression" dxfId="2267" priority="1669" stopIfTrue="1">
      <formula>OR(C231=$T$2,C231="")</formula>
    </cfRule>
  </conditionalFormatting>
  <conditionalFormatting sqref="D232">
    <cfRule type="expression" dxfId="2266" priority="1666" stopIfTrue="1">
      <formula>AND(D232&lt;&gt;"",OR(C232="",C232=$T$2))</formula>
    </cfRule>
    <cfRule type="expression" dxfId="2265" priority="1667" stopIfTrue="1">
      <formula>OR(C232=$T$2,C232="")</formula>
    </cfRule>
  </conditionalFormatting>
  <conditionalFormatting sqref="D233">
    <cfRule type="expression" dxfId="2264" priority="1664" stopIfTrue="1">
      <formula>AND(D233&lt;&gt;"",OR(C233="",C233=$T$2))</formula>
    </cfRule>
    <cfRule type="expression" dxfId="2263" priority="1665" stopIfTrue="1">
      <formula>OR(C233=$T$2,C233="")</formula>
    </cfRule>
  </conditionalFormatting>
  <conditionalFormatting sqref="D234">
    <cfRule type="expression" dxfId="2262" priority="1662" stopIfTrue="1">
      <formula>AND(D234&lt;&gt;"",OR(C234="",C234=$T$2))</formula>
    </cfRule>
    <cfRule type="expression" dxfId="2261" priority="1663" stopIfTrue="1">
      <formula>OR(C234=$T$2,C234="")</formula>
    </cfRule>
  </conditionalFormatting>
  <conditionalFormatting sqref="D235">
    <cfRule type="expression" dxfId="2260" priority="1660" stopIfTrue="1">
      <formula>AND(D235&lt;&gt;"",OR(C235="",C235=$T$2))</formula>
    </cfRule>
    <cfRule type="expression" dxfId="2259" priority="1661" stopIfTrue="1">
      <formula>OR(C235=$T$2,C235="")</formula>
    </cfRule>
  </conditionalFormatting>
  <conditionalFormatting sqref="D236">
    <cfRule type="expression" dxfId="2258" priority="1658" stopIfTrue="1">
      <formula>AND(D236&lt;&gt;"",OR(C236="",C236=$T$2))</formula>
    </cfRule>
    <cfRule type="expression" dxfId="2257" priority="1659" stopIfTrue="1">
      <formula>OR(C236=$T$2,C236="")</formula>
    </cfRule>
  </conditionalFormatting>
  <conditionalFormatting sqref="D237">
    <cfRule type="expression" dxfId="2256" priority="1656" stopIfTrue="1">
      <formula>AND(D237&lt;&gt;"",OR(C237="",C237=$T$2))</formula>
    </cfRule>
    <cfRule type="expression" dxfId="2255" priority="1657" stopIfTrue="1">
      <formula>OR(C237=$T$2,C237="")</formula>
    </cfRule>
  </conditionalFormatting>
  <conditionalFormatting sqref="D238">
    <cfRule type="expression" dxfId="2254" priority="1654" stopIfTrue="1">
      <formula>AND(D238&lt;&gt;"",OR(C238="",C238=$T$2))</formula>
    </cfRule>
    <cfRule type="expression" dxfId="2253" priority="1655" stopIfTrue="1">
      <formula>OR(C238=$T$2,C238="")</formula>
    </cfRule>
  </conditionalFormatting>
  <conditionalFormatting sqref="D239">
    <cfRule type="expression" dxfId="2252" priority="1652" stopIfTrue="1">
      <formula>AND(D239&lt;&gt;"",OR(C239="",C239=$T$2))</formula>
    </cfRule>
    <cfRule type="expression" dxfId="2251" priority="1653" stopIfTrue="1">
      <formula>OR(C239=$T$2,C239="")</formula>
    </cfRule>
  </conditionalFormatting>
  <conditionalFormatting sqref="D240">
    <cfRule type="expression" dxfId="2250" priority="1650" stopIfTrue="1">
      <formula>AND(D240&lt;&gt;"",OR(C240="",C240=$T$2))</formula>
    </cfRule>
    <cfRule type="expression" dxfId="2249" priority="1651" stopIfTrue="1">
      <formula>OR(C240=$T$2,C240="")</formula>
    </cfRule>
  </conditionalFormatting>
  <conditionalFormatting sqref="D241">
    <cfRule type="expression" dxfId="2248" priority="1648" stopIfTrue="1">
      <formula>AND(D241&lt;&gt;"",OR(C241="",C241=$T$2))</formula>
    </cfRule>
    <cfRule type="expression" dxfId="2247" priority="1649" stopIfTrue="1">
      <formula>OR(C241=$T$2,C241="")</formula>
    </cfRule>
  </conditionalFormatting>
  <conditionalFormatting sqref="D242">
    <cfRule type="expression" dxfId="2246" priority="1646" stopIfTrue="1">
      <formula>AND(D242&lt;&gt;"",OR(C242="",C242=$T$2))</formula>
    </cfRule>
    <cfRule type="expression" dxfId="2245" priority="1647" stopIfTrue="1">
      <formula>OR(C242=$T$2,C242="")</formula>
    </cfRule>
  </conditionalFormatting>
  <conditionalFormatting sqref="D243">
    <cfRule type="expression" dxfId="2244" priority="1644" stopIfTrue="1">
      <formula>AND(D243&lt;&gt;"",OR(C243="",C243=$T$2))</formula>
    </cfRule>
    <cfRule type="expression" dxfId="2243" priority="1645" stopIfTrue="1">
      <formula>OR(C243=$T$2,C243="")</formula>
    </cfRule>
  </conditionalFormatting>
  <conditionalFormatting sqref="D244">
    <cfRule type="expression" dxfId="2242" priority="1642" stopIfTrue="1">
      <formula>AND(D244&lt;&gt;"",OR(C244="",C244=$T$2))</formula>
    </cfRule>
    <cfRule type="expression" dxfId="2241" priority="1643" stopIfTrue="1">
      <formula>OR(C244=$T$2,C244="")</formula>
    </cfRule>
  </conditionalFormatting>
  <conditionalFormatting sqref="D245">
    <cfRule type="expression" dxfId="2240" priority="1640" stopIfTrue="1">
      <formula>AND(D245&lt;&gt;"",OR(C245="",C245=$T$2))</formula>
    </cfRule>
    <cfRule type="expression" dxfId="2239" priority="1641" stopIfTrue="1">
      <formula>OR(C245=$T$2,C245="")</formula>
    </cfRule>
  </conditionalFormatting>
  <conditionalFormatting sqref="D246">
    <cfRule type="expression" dxfId="2238" priority="1638" stopIfTrue="1">
      <formula>AND(D246&lt;&gt;"",OR(C246="",C246=$T$2))</formula>
    </cfRule>
    <cfRule type="expression" dxfId="2237" priority="1639" stopIfTrue="1">
      <formula>OR(C246=$T$2,C246="")</formula>
    </cfRule>
  </conditionalFormatting>
  <conditionalFormatting sqref="D247">
    <cfRule type="expression" dxfId="2236" priority="1636" stopIfTrue="1">
      <formula>AND(D247&lt;&gt;"",OR(C247="",C247=$T$2))</formula>
    </cfRule>
    <cfRule type="expression" dxfId="2235" priority="1637" stopIfTrue="1">
      <formula>OR(C247=$T$2,C247="")</formula>
    </cfRule>
  </conditionalFormatting>
  <conditionalFormatting sqref="D248">
    <cfRule type="expression" dxfId="2234" priority="1634" stopIfTrue="1">
      <formula>AND(D248&lt;&gt;"",OR(C248="",C248=$T$2))</formula>
    </cfRule>
    <cfRule type="expression" dxfId="2233" priority="1635" stopIfTrue="1">
      <formula>OR(C248=$T$2,C248="")</formula>
    </cfRule>
  </conditionalFormatting>
  <conditionalFormatting sqref="D249">
    <cfRule type="expression" dxfId="2232" priority="1632" stopIfTrue="1">
      <formula>AND(D249&lt;&gt;"",OR(C249="",C249=$T$2))</formula>
    </cfRule>
    <cfRule type="expression" dxfId="2231" priority="1633" stopIfTrue="1">
      <formula>OR(C249=$T$2,C249="")</formula>
    </cfRule>
  </conditionalFormatting>
  <conditionalFormatting sqref="D250">
    <cfRule type="expression" dxfId="2230" priority="1630" stopIfTrue="1">
      <formula>AND(D250&lt;&gt;"",OR(C250="",C250=$T$2))</formula>
    </cfRule>
    <cfRule type="expression" dxfId="2229" priority="1631" stopIfTrue="1">
      <formula>OR(C250=$T$2,C250="")</formula>
    </cfRule>
  </conditionalFormatting>
  <conditionalFormatting sqref="D251">
    <cfRule type="expression" dxfId="2228" priority="1628" stopIfTrue="1">
      <formula>AND(D251&lt;&gt;"",OR(C251="",C251=$T$2))</formula>
    </cfRule>
    <cfRule type="expression" dxfId="2227" priority="1629" stopIfTrue="1">
      <formula>OR(C251=$T$2,C251="")</formula>
    </cfRule>
  </conditionalFormatting>
  <conditionalFormatting sqref="D252">
    <cfRule type="expression" dxfId="2226" priority="1626" stopIfTrue="1">
      <formula>AND(D252&lt;&gt;"",OR(C252="",C252=$T$2))</formula>
    </cfRule>
    <cfRule type="expression" dxfId="2225" priority="1627" stopIfTrue="1">
      <formula>OR(C252=$T$2,C252="")</formula>
    </cfRule>
  </conditionalFormatting>
  <conditionalFormatting sqref="D253">
    <cfRule type="expression" dxfId="2224" priority="1624" stopIfTrue="1">
      <formula>AND(D253&lt;&gt;"",OR(C253="",C253=$T$2))</formula>
    </cfRule>
    <cfRule type="expression" dxfId="2223" priority="1625" stopIfTrue="1">
      <formula>OR(C253=$T$2,C253="")</formula>
    </cfRule>
  </conditionalFormatting>
  <conditionalFormatting sqref="D254">
    <cfRule type="expression" dxfId="2222" priority="1622" stopIfTrue="1">
      <formula>AND(D254&lt;&gt;"",OR(C254="",C254=$T$2))</formula>
    </cfRule>
    <cfRule type="expression" dxfId="2221" priority="1623" stopIfTrue="1">
      <formula>OR(C254=$T$2,C254="")</formula>
    </cfRule>
  </conditionalFormatting>
  <conditionalFormatting sqref="D255">
    <cfRule type="expression" dxfId="2220" priority="1620" stopIfTrue="1">
      <formula>AND(D255&lt;&gt;"",OR(C255="",C255=$T$2))</formula>
    </cfRule>
    <cfRule type="expression" dxfId="2219" priority="1621" stopIfTrue="1">
      <formula>OR(C255=$T$2,C255="")</formula>
    </cfRule>
  </conditionalFormatting>
  <conditionalFormatting sqref="D256">
    <cfRule type="expression" dxfId="2218" priority="1618" stopIfTrue="1">
      <formula>AND(D256&lt;&gt;"",OR(C256="",C256=$T$2))</formula>
    </cfRule>
    <cfRule type="expression" dxfId="2217" priority="1619" stopIfTrue="1">
      <formula>OR(C256=$T$2,C256="")</formula>
    </cfRule>
  </conditionalFormatting>
  <conditionalFormatting sqref="D257">
    <cfRule type="expression" dxfId="2216" priority="1616" stopIfTrue="1">
      <formula>AND(D257&lt;&gt;"",OR(C257="",C257=$T$2))</formula>
    </cfRule>
    <cfRule type="expression" dxfId="2215" priority="1617" stopIfTrue="1">
      <formula>OR(C257=$T$2,C257="")</formula>
    </cfRule>
  </conditionalFormatting>
  <conditionalFormatting sqref="D258">
    <cfRule type="expression" dxfId="2214" priority="1614" stopIfTrue="1">
      <formula>AND(D258&lt;&gt;"",OR(C258="",C258=$T$2))</formula>
    </cfRule>
    <cfRule type="expression" dxfId="2213" priority="1615" stopIfTrue="1">
      <formula>OR(C258=$T$2,C258="")</formula>
    </cfRule>
  </conditionalFormatting>
  <conditionalFormatting sqref="D259">
    <cfRule type="expression" dxfId="2212" priority="1612" stopIfTrue="1">
      <formula>AND(D259&lt;&gt;"",OR(C259="",C259=$T$2))</formula>
    </cfRule>
    <cfRule type="expression" dxfId="2211" priority="1613" stopIfTrue="1">
      <formula>OR(C259=$T$2,C259="")</formula>
    </cfRule>
  </conditionalFormatting>
  <conditionalFormatting sqref="D260">
    <cfRule type="expression" dxfId="2210" priority="1610" stopIfTrue="1">
      <formula>AND(D260&lt;&gt;"",OR(C260="",C260=$T$2))</formula>
    </cfRule>
    <cfRule type="expression" dxfId="2209" priority="1611" stopIfTrue="1">
      <formula>OR(C260=$T$2,C260="")</formula>
    </cfRule>
  </conditionalFormatting>
  <conditionalFormatting sqref="D261">
    <cfRule type="expression" dxfId="2208" priority="1608" stopIfTrue="1">
      <formula>AND(D261&lt;&gt;"",OR(C261="",C261=$T$2))</formula>
    </cfRule>
    <cfRule type="expression" dxfId="2207" priority="1609" stopIfTrue="1">
      <formula>OR(C261=$T$2,C261="")</formula>
    </cfRule>
  </conditionalFormatting>
  <conditionalFormatting sqref="D262">
    <cfRule type="expression" dxfId="2206" priority="1606" stopIfTrue="1">
      <formula>AND(D262&lt;&gt;"",OR(C262="",C262=$T$2))</formula>
    </cfRule>
    <cfRule type="expression" dxfId="2205" priority="1607" stopIfTrue="1">
      <formula>OR(C262=$T$2,C262="")</formula>
    </cfRule>
  </conditionalFormatting>
  <conditionalFormatting sqref="D263">
    <cfRule type="expression" dxfId="2204" priority="1604" stopIfTrue="1">
      <formula>AND(D263&lt;&gt;"",OR(C263="",C263=$T$2))</formula>
    </cfRule>
    <cfRule type="expression" dxfId="2203" priority="1605" stopIfTrue="1">
      <formula>OR(C263=$T$2,C263="")</formula>
    </cfRule>
  </conditionalFormatting>
  <conditionalFormatting sqref="D264">
    <cfRule type="expression" dxfId="2202" priority="1602" stopIfTrue="1">
      <formula>AND(D264&lt;&gt;"",OR(C264="",C264=$T$2))</formula>
    </cfRule>
    <cfRule type="expression" dxfId="2201" priority="1603" stopIfTrue="1">
      <formula>OR(C264=$T$2,C264="")</formula>
    </cfRule>
  </conditionalFormatting>
  <conditionalFormatting sqref="D265">
    <cfRule type="expression" dxfId="2200" priority="1600" stopIfTrue="1">
      <formula>AND(D265&lt;&gt;"",OR(C265="",C265=$T$2))</formula>
    </cfRule>
    <cfRule type="expression" dxfId="2199" priority="1601" stopIfTrue="1">
      <formula>OR(C265=$T$2,C265="")</formula>
    </cfRule>
  </conditionalFormatting>
  <conditionalFormatting sqref="D266">
    <cfRule type="expression" dxfId="2198" priority="1598" stopIfTrue="1">
      <formula>AND(D266&lt;&gt;"",OR(C266="",C266=$T$2))</formula>
    </cfRule>
    <cfRule type="expression" dxfId="2197" priority="1599" stopIfTrue="1">
      <formula>OR(C266=$T$2,C266="")</formula>
    </cfRule>
  </conditionalFormatting>
  <conditionalFormatting sqref="D267">
    <cfRule type="expression" dxfId="2196" priority="1596" stopIfTrue="1">
      <formula>AND(D267&lt;&gt;"",OR(C267="",C267=$T$2))</formula>
    </cfRule>
    <cfRule type="expression" dxfId="2195" priority="1597" stopIfTrue="1">
      <formula>OR(C267=$T$2,C267="")</formula>
    </cfRule>
  </conditionalFormatting>
  <conditionalFormatting sqref="D268">
    <cfRule type="expression" dxfId="2194" priority="1594" stopIfTrue="1">
      <formula>AND(D268&lt;&gt;"",OR(C268="",C268=$T$2))</formula>
    </cfRule>
    <cfRule type="expression" dxfId="2193" priority="1595" stopIfTrue="1">
      <formula>OR(C268=$T$2,C268="")</formula>
    </cfRule>
  </conditionalFormatting>
  <conditionalFormatting sqref="D269">
    <cfRule type="expression" dxfId="2192" priority="1592" stopIfTrue="1">
      <formula>AND(D269&lt;&gt;"",OR(C269="",C269=$T$2))</formula>
    </cfRule>
    <cfRule type="expression" dxfId="2191" priority="1593" stopIfTrue="1">
      <formula>OR(C269=$T$2,C269="")</formula>
    </cfRule>
  </conditionalFormatting>
  <conditionalFormatting sqref="D270">
    <cfRule type="expression" dxfId="2190" priority="1590" stopIfTrue="1">
      <formula>AND(D270&lt;&gt;"",OR(C270="",C270=$T$2))</formula>
    </cfRule>
    <cfRule type="expression" dxfId="2189" priority="1591" stopIfTrue="1">
      <formula>OR(C270=$T$2,C270="")</formula>
    </cfRule>
  </conditionalFormatting>
  <conditionalFormatting sqref="D271">
    <cfRule type="expression" dxfId="2188" priority="1588" stopIfTrue="1">
      <formula>AND(D271&lt;&gt;"",OR(C271="",C271=$T$2))</formula>
    </cfRule>
    <cfRule type="expression" dxfId="2187" priority="1589" stopIfTrue="1">
      <formula>OR(C271=$T$2,C271="")</formula>
    </cfRule>
  </conditionalFormatting>
  <conditionalFormatting sqref="D272">
    <cfRule type="expression" dxfId="2186" priority="1586" stopIfTrue="1">
      <formula>AND(D272&lt;&gt;"",OR(C272="",C272=$T$2))</formula>
    </cfRule>
    <cfRule type="expression" dxfId="2185" priority="1587" stopIfTrue="1">
      <formula>OR(C272=$T$2,C272="")</formula>
    </cfRule>
  </conditionalFormatting>
  <conditionalFormatting sqref="D273">
    <cfRule type="expression" dxfId="2184" priority="1584" stopIfTrue="1">
      <formula>AND(D273&lt;&gt;"",OR(C273="",C273=$T$2))</formula>
    </cfRule>
    <cfRule type="expression" dxfId="2183" priority="1585" stopIfTrue="1">
      <formula>OR(C273=$T$2,C273="")</formula>
    </cfRule>
  </conditionalFormatting>
  <conditionalFormatting sqref="D274">
    <cfRule type="expression" dxfId="2182" priority="1582" stopIfTrue="1">
      <formula>AND(D274&lt;&gt;"",OR(C274="",C274=$T$2))</formula>
    </cfRule>
    <cfRule type="expression" dxfId="2181" priority="1583" stopIfTrue="1">
      <formula>OR(C274=$T$2,C274="")</formula>
    </cfRule>
  </conditionalFormatting>
  <conditionalFormatting sqref="D275">
    <cfRule type="expression" dxfId="2180" priority="1580" stopIfTrue="1">
      <formula>AND(D275&lt;&gt;"",OR(C275="",C275=$T$2))</formula>
    </cfRule>
    <cfRule type="expression" dxfId="2179" priority="1581" stopIfTrue="1">
      <formula>OR(C275=$T$2,C275="")</formula>
    </cfRule>
  </conditionalFormatting>
  <conditionalFormatting sqref="D276">
    <cfRule type="expression" dxfId="2178" priority="1578" stopIfTrue="1">
      <formula>AND(D276&lt;&gt;"",OR(C276="",C276=$T$2))</formula>
    </cfRule>
    <cfRule type="expression" dxfId="2177" priority="1579" stopIfTrue="1">
      <formula>OR(C276=$T$2,C276="")</formula>
    </cfRule>
  </conditionalFormatting>
  <conditionalFormatting sqref="D277">
    <cfRule type="expression" dxfId="2176" priority="1576" stopIfTrue="1">
      <formula>AND(D277&lt;&gt;"",OR(C277="",C277=$T$2))</formula>
    </cfRule>
    <cfRule type="expression" dxfId="2175" priority="1577" stopIfTrue="1">
      <formula>OR(C277=$T$2,C277="")</formula>
    </cfRule>
  </conditionalFormatting>
  <conditionalFormatting sqref="D278">
    <cfRule type="expression" dxfId="2174" priority="1574" stopIfTrue="1">
      <formula>AND(D278&lt;&gt;"",OR(C278="",C278=$T$2))</formula>
    </cfRule>
    <cfRule type="expression" dxfId="2173" priority="1575" stopIfTrue="1">
      <formula>OR(C278=$T$2,C278="")</formula>
    </cfRule>
  </conditionalFormatting>
  <conditionalFormatting sqref="D279">
    <cfRule type="expression" dxfId="2172" priority="1572" stopIfTrue="1">
      <formula>AND(D279&lt;&gt;"",OR(C279="",C279=$T$2))</formula>
    </cfRule>
    <cfRule type="expression" dxfId="2171" priority="1573" stopIfTrue="1">
      <formula>OR(C279=$T$2,C279="")</formula>
    </cfRule>
  </conditionalFormatting>
  <conditionalFormatting sqref="D280">
    <cfRule type="expression" dxfId="2170" priority="1570" stopIfTrue="1">
      <formula>AND(D280&lt;&gt;"",OR(C280="",C280=$T$2))</formula>
    </cfRule>
    <cfRule type="expression" dxfId="2169" priority="1571" stopIfTrue="1">
      <formula>OR(C280=$T$2,C280="")</formula>
    </cfRule>
  </conditionalFormatting>
  <conditionalFormatting sqref="D281">
    <cfRule type="expression" dxfId="2168" priority="1568" stopIfTrue="1">
      <formula>AND(D281&lt;&gt;"",OR(C281="",C281=$T$2))</formula>
    </cfRule>
    <cfRule type="expression" dxfId="2167" priority="1569" stopIfTrue="1">
      <formula>OR(C281=$T$2,C281="")</formula>
    </cfRule>
  </conditionalFormatting>
  <conditionalFormatting sqref="D282">
    <cfRule type="expression" dxfId="2166" priority="1566" stopIfTrue="1">
      <formula>AND(D282&lt;&gt;"",OR(C282="",C282=$T$2))</formula>
    </cfRule>
    <cfRule type="expression" dxfId="2165" priority="1567" stopIfTrue="1">
      <formula>OR(C282=$T$2,C282="")</formula>
    </cfRule>
  </conditionalFormatting>
  <conditionalFormatting sqref="D283">
    <cfRule type="expression" dxfId="2164" priority="1564" stopIfTrue="1">
      <formula>AND(D283&lt;&gt;"",OR(C283="",C283=$T$2))</formula>
    </cfRule>
    <cfRule type="expression" dxfId="2163" priority="1565" stopIfTrue="1">
      <formula>OR(C283=$T$2,C283="")</formula>
    </cfRule>
  </conditionalFormatting>
  <conditionalFormatting sqref="D284">
    <cfRule type="expression" dxfId="2162" priority="1562" stopIfTrue="1">
      <formula>AND(D284&lt;&gt;"",OR(C284="",C284=$T$2))</formula>
    </cfRule>
    <cfRule type="expression" dxfId="2161" priority="1563" stopIfTrue="1">
      <formula>OR(C284=$T$2,C284="")</formula>
    </cfRule>
  </conditionalFormatting>
  <conditionalFormatting sqref="D285">
    <cfRule type="expression" dxfId="2160" priority="1560" stopIfTrue="1">
      <formula>AND(D285&lt;&gt;"",OR(C285="",C285=$T$2))</formula>
    </cfRule>
    <cfRule type="expression" dxfId="2159" priority="1561" stopIfTrue="1">
      <formula>OR(C285=$T$2,C285="")</formula>
    </cfRule>
  </conditionalFormatting>
  <conditionalFormatting sqref="D286">
    <cfRule type="expression" dxfId="2158" priority="1558" stopIfTrue="1">
      <formula>AND(D286&lt;&gt;"",OR(C286="",C286=$T$2))</formula>
    </cfRule>
    <cfRule type="expression" dxfId="2157" priority="1559" stopIfTrue="1">
      <formula>OR(C286=$T$2,C286="")</formula>
    </cfRule>
  </conditionalFormatting>
  <conditionalFormatting sqref="D287">
    <cfRule type="expression" dxfId="2156" priority="1556" stopIfTrue="1">
      <formula>AND(D287&lt;&gt;"",OR(C287="",C287=$T$2))</formula>
    </cfRule>
    <cfRule type="expression" dxfId="2155" priority="1557" stopIfTrue="1">
      <formula>OR(C287=$T$2,C287="")</formula>
    </cfRule>
  </conditionalFormatting>
  <conditionalFormatting sqref="D288">
    <cfRule type="expression" dxfId="2154" priority="1554" stopIfTrue="1">
      <formula>AND(D288&lt;&gt;"",OR(C288="",C288=$T$2))</formula>
    </cfRule>
    <cfRule type="expression" dxfId="2153" priority="1555" stopIfTrue="1">
      <formula>OR(C288=$T$2,C288="")</formula>
    </cfRule>
  </conditionalFormatting>
  <conditionalFormatting sqref="D289">
    <cfRule type="expression" dxfId="2152" priority="1552" stopIfTrue="1">
      <formula>AND(D289&lt;&gt;"",OR(C289="",C289=$T$2))</formula>
    </cfRule>
    <cfRule type="expression" dxfId="2151" priority="1553" stopIfTrue="1">
      <formula>OR(C289=$T$2,C289="")</formula>
    </cfRule>
  </conditionalFormatting>
  <conditionalFormatting sqref="D290">
    <cfRule type="expression" dxfId="2150" priority="1550" stopIfTrue="1">
      <formula>AND(D290&lt;&gt;"",OR(C290="",C290=$T$2))</formula>
    </cfRule>
    <cfRule type="expression" dxfId="2149" priority="1551" stopIfTrue="1">
      <formula>OR(C290=$T$2,C290="")</formula>
    </cfRule>
  </conditionalFormatting>
  <conditionalFormatting sqref="D291">
    <cfRule type="expression" dxfId="2148" priority="1548" stopIfTrue="1">
      <formula>AND(D291&lt;&gt;"",OR(C291="",C291=$T$2))</formula>
    </cfRule>
    <cfRule type="expression" dxfId="2147" priority="1549" stopIfTrue="1">
      <formula>OR(C291=$T$2,C291="")</formula>
    </cfRule>
  </conditionalFormatting>
  <conditionalFormatting sqref="D292">
    <cfRule type="expression" dxfId="2146" priority="1546" stopIfTrue="1">
      <formula>AND(D292&lt;&gt;"",OR(C292="",C292=$T$2))</formula>
    </cfRule>
    <cfRule type="expression" dxfId="2145" priority="1547" stopIfTrue="1">
      <formula>OR(C292=$T$2,C292="")</formula>
    </cfRule>
  </conditionalFormatting>
  <conditionalFormatting sqref="D293">
    <cfRule type="expression" dxfId="2144" priority="1544" stopIfTrue="1">
      <formula>AND(D293&lt;&gt;"",OR(C293="",C293=$T$2))</formula>
    </cfRule>
    <cfRule type="expression" dxfId="2143" priority="1545" stopIfTrue="1">
      <formula>OR(C293=$T$2,C293="")</formula>
    </cfRule>
  </conditionalFormatting>
  <conditionalFormatting sqref="D294">
    <cfRule type="expression" dxfId="2142" priority="1542" stopIfTrue="1">
      <formula>AND(D294&lt;&gt;"",OR(C294="",C294=$T$2))</formula>
    </cfRule>
    <cfRule type="expression" dxfId="2141" priority="1543" stopIfTrue="1">
      <formula>OR(C294=$T$2,C294="")</formula>
    </cfRule>
  </conditionalFormatting>
  <conditionalFormatting sqref="D295">
    <cfRule type="expression" dxfId="2140" priority="1540" stopIfTrue="1">
      <formula>AND(D295&lt;&gt;"",OR(C295="",C295=$T$2))</formula>
    </cfRule>
    <cfRule type="expression" dxfId="2139" priority="1541" stopIfTrue="1">
      <formula>OR(C295=$T$2,C295="")</formula>
    </cfRule>
  </conditionalFormatting>
  <conditionalFormatting sqref="D296">
    <cfRule type="expression" dxfId="2138" priority="1538" stopIfTrue="1">
      <formula>AND(D296&lt;&gt;"",OR(C296="",C296=$T$2))</formula>
    </cfRule>
    <cfRule type="expression" dxfId="2137" priority="1539" stopIfTrue="1">
      <formula>OR(C296=$T$2,C296="")</formula>
    </cfRule>
  </conditionalFormatting>
  <conditionalFormatting sqref="D297">
    <cfRule type="expression" dxfId="2136" priority="1536" stopIfTrue="1">
      <formula>AND(D297&lt;&gt;"",OR(C297="",C297=$T$2))</formula>
    </cfRule>
    <cfRule type="expression" dxfId="2135" priority="1537" stopIfTrue="1">
      <formula>OR(C297=$T$2,C297="")</formula>
    </cfRule>
  </conditionalFormatting>
  <conditionalFormatting sqref="D298">
    <cfRule type="expression" dxfId="2134" priority="1534" stopIfTrue="1">
      <formula>AND(D298&lt;&gt;"",OR(C298="",C298=$T$2))</formula>
    </cfRule>
    <cfRule type="expression" dxfId="2133" priority="1535" stopIfTrue="1">
      <formula>OR(C298=$T$2,C298="")</formula>
    </cfRule>
  </conditionalFormatting>
  <conditionalFormatting sqref="D299">
    <cfRule type="expression" dxfId="2132" priority="1532" stopIfTrue="1">
      <formula>AND(D299&lt;&gt;"",OR(C299="",C299=$T$2))</formula>
    </cfRule>
    <cfRule type="expression" dxfId="2131" priority="1533" stopIfTrue="1">
      <formula>OR(C299=$T$2,C299="")</formula>
    </cfRule>
  </conditionalFormatting>
  <conditionalFormatting sqref="D300">
    <cfRule type="expression" dxfId="2130" priority="1530" stopIfTrue="1">
      <formula>AND(D300&lt;&gt;"",OR(C300="",C300=$T$2))</formula>
    </cfRule>
    <cfRule type="expression" dxfId="2129" priority="1531" stopIfTrue="1">
      <formula>OR(C300=$T$2,C300="")</formula>
    </cfRule>
  </conditionalFormatting>
  <conditionalFormatting sqref="D301">
    <cfRule type="expression" dxfId="2128" priority="1528" stopIfTrue="1">
      <formula>AND(D301&lt;&gt;"",OR(C301="",C301=$T$2))</formula>
    </cfRule>
    <cfRule type="expression" dxfId="2127" priority="1529" stopIfTrue="1">
      <formula>OR(C301=$T$2,C301="")</formula>
    </cfRule>
  </conditionalFormatting>
  <conditionalFormatting sqref="D302">
    <cfRule type="expression" dxfId="2126" priority="1526" stopIfTrue="1">
      <formula>AND(D302&lt;&gt;"",OR(C302="",C302=$T$2))</formula>
    </cfRule>
    <cfRule type="expression" dxfId="2125" priority="1527" stopIfTrue="1">
      <formula>OR(C302=$T$2,C302="")</formula>
    </cfRule>
  </conditionalFormatting>
  <conditionalFormatting sqref="D303">
    <cfRule type="expression" dxfId="2124" priority="1524" stopIfTrue="1">
      <formula>AND(D303&lt;&gt;"",OR(C303="",C303=$T$2))</formula>
    </cfRule>
    <cfRule type="expression" dxfId="2123" priority="1525" stopIfTrue="1">
      <formula>OR(C303=$T$2,C303="")</formula>
    </cfRule>
  </conditionalFormatting>
  <conditionalFormatting sqref="D304">
    <cfRule type="expression" dxfId="2122" priority="1522" stopIfTrue="1">
      <formula>AND(D304&lt;&gt;"",OR(C304="",C304=$T$2))</formula>
    </cfRule>
    <cfRule type="expression" dxfId="2121" priority="1523" stopIfTrue="1">
      <formula>OR(C304=$T$2,C304="")</formula>
    </cfRule>
  </conditionalFormatting>
  <conditionalFormatting sqref="D305">
    <cfRule type="expression" dxfId="2120" priority="1520" stopIfTrue="1">
      <formula>AND(D305&lt;&gt;"",OR(C305="",C305=$T$2))</formula>
    </cfRule>
    <cfRule type="expression" dxfId="2119" priority="1521" stopIfTrue="1">
      <formula>OR(C305=$T$2,C305="")</formula>
    </cfRule>
  </conditionalFormatting>
  <conditionalFormatting sqref="D306">
    <cfRule type="expression" dxfId="2118" priority="1518" stopIfTrue="1">
      <formula>AND(D306&lt;&gt;"",OR(C306="",C306=$T$2))</formula>
    </cfRule>
    <cfRule type="expression" dxfId="2117" priority="1519" stopIfTrue="1">
      <formula>OR(C306=$T$2,C306="")</formula>
    </cfRule>
  </conditionalFormatting>
  <conditionalFormatting sqref="D307">
    <cfRule type="expression" dxfId="2116" priority="1516" stopIfTrue="1">
      <formula>AND(D307&lt;&gt;"",OR(C307="",C307=$T$2))</formula>
    </cfRule>
    <cfRule type="expression" dxfId="2115" priority="1517" stopIfTrue="1">
      <formula>OR(C307=$T$2,C307="")</formula>
    </cfRule>
  </conditionalFormatting>
  <conditionalFormatting sqref="D308">
    <cfRule type="expression" dxfId="2114" priority="1514" stopIfTrue="1">
      <formula>AND(D308&lt;&gt;"",OR(C308="",C308=$T$2))</formula>
    </cfRule>
    <cfRule type="expression" dxfId="2113" priority="1515" stopIfTrue="1">
      <formula>OR(C308=$T$2,C308="")</formula>
    </cfRule>
  </conditionalFormatting>
  <conditionalFormatting sqref="D309">
    <cfRule type="expression" dxfId="2112" priority="1512" stopIfTrue="1">
      <formula>AND(D309&lt;&gt;"",OR(C309="",C309=$T$2))</formula>
    </cfRule>
    <cfRule type="expression" dxfId="2111" priority="1513" stopIfTrue="1">
      <formula>OR(C309=$T$2,C309="")</formula>
    </cfRule>
  </conditionalFormatting>
  <conditionalFormatting sqref="D310">
    <cfRule type="expression" dxfId="2110" priority="1510" stopIfTrue="1">
      <formula>AND(D310&lt;&gt;"",OR(C310="",C310=$T$2))</formula>
    </cfRule>
    <cfRule type="expression" dxfId="2109" priority="1511" stopIfTrue="1">
      <formula>OR(C310=$T$2,C310="")</formula>
    </cfRule>
  </conditionalFormatting>
  <conditionalFormatting sqref="D311">
    <cfRule type="expression" dxfId="2108" priority="1508" stopIfTrue="1">
      <formula>AND(D311&lt;&gt;"",OR(C311="",C311=$T$2))</formula>
    </cfRule>
    <cfRule type="expression" dxfId="2107" priority="1509" stopIfTrue="1">
      <formula>OR(C311=$T$2,C311="")</formula>
    </cfRule>
  </conditionalFormatting>
  <conditionalFormatting sqref="D312">
    <cfRule type="expression" dxfId="2106" priority="1506" stopIfTrue="1">
      <formula>AND(D312&lt;&gt;"",OR(C312="",C312=$T$2))</formula>
    </cfRule>
    <cfRule type="expression" dxfId="2105" priority="1507" stopIfTrue="1">
      <formula>OR(C312=$T$2,C312="")</formula>
    </cfRule>
  </conditionalFormatting>
  <conditionalFormatting sqref="D313">
    <cfRule type="expression" dxfId="2104" priority="1504" stopIfTrue="1">
      <formula>AND(D313&lt;&gt;"",OR(C313="",C313=$T$2))</formula>
    </cfRule>
    <cfRule type="expression" dxfId="2103" priority="1505" stopIfTrue="1">
      <formula>OR(C313=$T$2,C313="")</formula>
    </cfRule>
  </conditionalFormatting>
  <conditionalFormatting sqref="D314">
    <cfRule type="expression" dxfId="2102" priority="1502" stopIfTrue="1">
      <formula>AND(D314&lt;&gt;"",OR(C314="",C314=$T$2))</formula>
    </cfRule>
    <cfRule type="expression" dxfId="2101" priority="1503" stopIfTrue="1">
      <formula>OR(C314=$T$2,C314="")</formula>
    </cfRule>
  </conditionalFormatting>
  <conditionalFormatting sqref="D315">
    <cfRule type="expression" dxfId="2100" priority="1500" stopIfTrue="1">
      <formula>AND(D315&lt;&gt;"",OR(C315="",C315=$T$2))</formula>
    </cfRule>
    <cfRule type="expression" dxfId="2099" priority="1501" stopIfTrue="1">
      <formula>OR(C315=$T$2,C315="")</formula>
    </cfRule>
  </conditionalFormatting>
  <conditionalFormatting sqref="D316">
    <cfRule type="expression" dxfId="2098" priority="1498" stopIfTrue="1">
      <formula>AND(D316&lt;&gt;"",OR(C316="",C316=$T$2))</formula>
    </cfRule>
    <cfRule type="expression" dxfId="2097" priority="1499" stopIfTrue="1">
      <formula>OR(C316=$T$2,C316="")</formula>
    </cfRule>
  </conditionalFormatting>
  <conditionalFormatting sqref="D317">
    <cfRule type="expression" dxfId="2096" priority="1496" stopIfTrue="1">
      <formula>AND(D317&lt;&gt;"",OR(C317="",C317=$T$2))</formula>
    </cfRule>
    <cfRule type="expression" dxfId="2095" priority="1497" stopIfTrue="1">
      <formula>OR(C317=$T$2,C317="")</formula>
    </cfRule>
  </conditionalFormatting>
  <conditionalFormatting sqref="E19">
    <cfRule type="expression" dxfId="2094" priority="1494" stopIfTrue="1">
      <formula>AND(E19&lt;&gt;"",OR(C19="",D19="",C19=$T$2))</formula>
    </cfRule>
    <cfRule type="expression" dxfId="2093" priority="1495" stopIfTrue="1">
      <formula>OR(C19=$T$2,C19="",D19="")</formula>
    </cfRule>
  </conditionalFormatting>
  <conditionalFormatting sqref="E20">
    <cfRule type="expression" dxfId="2092" priority="1492" stopIfTrue="1">
      <formula>AND(E20&lt;&gt;"",OR(C20="",D20="",C20=$T$2))</formula>
    </cfRule>
    <cfRule type="expression" dxfId="2091" priority="1493" stopIfTrue="1">
      <formula>OR(C20=$T$2,C20="",D20="")</formula>
    </cfRule>
  </conditionalFormatting>
  <conditionalFormatting sqref="E21">
    <cfRule type="expression" dxfId="2090" priority="1490" stopIfTrue="1">
      <formula>AND(E21&lt;&gt;"",OR(C21="",D21="",C21=$T$2))</formula>
    </cfRule>
    <cfRule type="expression" dxfId="2089" priority="1491" stopIfTrue="1">
      <formula>OR(C21=$T$2,C21="",D21="")</formula>
    </cfRule>
  </conditionalFormatting>
  <conditionalFormatting sqref="E22">
    <cfRule type="expression" dxfId="2088" priority="1488" stopIfTrue="1">
      <formula>AND(E22&lt;&gt;"",OR(C22="",D22="",C22=$T$2))</formula>
    </cfRule>
    <cfRule type="expression" dxfId="2087" priority="1489" stopIfTrue="1">
      <formula>OR(C22=$T$2,C22="",D22="")</formula>
    </cfRule>
  </conditionalFormatting>
  <conditionalFormatting sqref="E23">
    <cfRule type="expression" dxfId="2086" priority="1486" stopIfTrue="1">
      <formula>AND(E23&lt;&gt;"",OR(C23="",D23="",C23=$T$2))</formula>
    </cfRule>
    <cfRule type="expression" dxfId="2085" priority="1487" stopIfTrue="1">
      <formula>OR(C23=$T$2,C23="",D23="")</formula>
    </cfRule>
  </conditionalFormatting>
  <conditionalFormatting sqref="E24">
    <cfRule type="expression" dxfId="2084" priority="1484" stopIfTrue="1">
      <formula>AND(E24&lt;&gt;"",OR(C24="",D24="",C24=$T$2))</formula>
    </cfRule>
    <cfRule type="expression" dxfId="2083" priority="1485" stopIfTrue="1">
      <formula>OR(C24=$T$2,C24="",D24="")</formula>
    </cfRule>
  </conditionalFormatting>
  <conditionalFormatting sqref="E25">
    <cfRule type="expression" dxfId="2082" priority="1482" stopIfTrue="1">
      <formula>AND(E25&lt;&gt;"",OR(C25="",D25="",C25=$T$2))</formula>
    </cfRule>
    <cfRule type="expression" dxfId="2081" priority="1483" stopIfTrue="1">
      <formula>OR(C25=$T$2,C25="",D25="")</formula>
    </cfRule>
  </conditionalFormatting>
  <conditionalFormatting sqref="E26">
    <cfRule type="expression" dxfId="2080" priority="1480" stopIfTrue="1">
      <formula>AND(E26&lt;&gt;"",OR(C26="",D26="",C26=$T$2))</formula>
    </cfRule>
    <cfRule type="expression" dxfId="2079" priority="1481" stopIfTrue="1">
      <formula>OR(C26=$T$2,C26="",D26="")</formula>
    </cfRule>
  </conditionalFormatting>
  <conditionalFormatting sqref="E27">
    <cfRule type="expression" dxfId="2078" priority="1478" stopIfTrue="1">
      <formula>AND(E27&lt;&gt;"",OR(C27="",D27="",C27=$T$2))</formula>
    </cfRule>
    <cfRule type="expression" dxfId="2077" priority="1479" stopIfTrue="1">
      <formula>OR(C27=$T$2,C27="",D27="")</formula>
    </cfRule>
  </conditionalFormatting>
  <conditionalFormatting sqref="E28">
    <cfRule type="expression" dxfId="2076" priority="1476" stopIfTrue="1">
      <formula>AND(E28&lt;&gt;"",OR(C28="",D28="",C28=$T$2))</formula>
    </cfRule>
    <cfRule type="expression" dxfId="2075" priority="1477" stopIfTrue="1">
      <formula>OR(C28=$T$2,C28="",D28="")</formula>
    </cfRule>
  </conditionalFormatting>
  <conditionalFormatting sqref="E29">
    <cfRule type="expression" dxfId="2074" priority="1474" stopIfTrue="1">
      <formula>AND(E29&lt;&gt;"",OR(C29="",D29="",C29=$T$2))</formula>
    </cfRule>
    <cfRule type="expression" dxfId="2073" priority="1475" stopIfTrue="1">
      <formula>OR(C29=$T$2,C29="",D29="")</formula>
    </cfRule>
  </conditionalFormatting>
  <conditionalFormatting sqref="E30">
    <cfRule type="expression" dxfId="2072" priority="1472" stopIfTrue="1">
      <formula>AND(E30&lt;&gt;"",OR(C30="",D30="",C30=$T$2))</formula>
    </cfRule>
    <cfRule type="expression" dxfId="2071" priority="1473" stopIfTrue="1">
      <formula>OR(C30=$T$2,C30="",D30="")</formula>
    </cfRule>
  </conditionalFormatting>
  <conditionalFormatting sqref="E31">
    <cfRule type="expression" dxfId="2070" priority="1470" stopIfTrue="1">
      <formula>AND(E31&lt;&gt;"",OR(C31="",D31="",C31=$T$2))</formula>
    </cfRule>
    <cfRule type="expression" dxfId="2069" priority="1471" stopIfTrue="1">
      <formula>OR(C31=$T$2,C31="",D31="")</formula>
    </cfRule>
  </conditionalFormatting>
  <conditionalFormatting sqref="E32">
    <cfRule type="expression" dxfId="2068" priority="1468" stopIfTrue="1">
      <formula>AND(E32&lt;&gt;"",OR(C32="",D32="",C32=$T$2))</formula>
    </cfRule>
    <cfRule type="expression" dxfId="2067" priority="1469" stopIfTrue="1">
      <formula>OR(C32=$T$2,C32="",D32="")</formula>
    </cfRule>
  </conditionalFormatting>
  <conditionalFormatting sqref="E33">
    <cfRule type="expression" dxfId="2066" priority="1466" stopIfTrue="1">
      <formula>AND(E33&lt;&gt;"",OR(C33="",D33="",C33=$T$2))</formula>
    </cfRule>
    <cfRule type="expression" dxfId="2065" priority="1467" stopIfTrue="1">
      <formula>OR(C33=$T$2,C33="",D33="")</formula>
    </cfRule>
  </conditionalFormatting>
  <conditionalFormatting sqref="E34">
    <cfRule type="expression" dxfId="2064" priority="1464" stopIfTrue="1">
      <formula>AND(E34&lt;&gt;"",OR(C34="",D34="",C34=$T$2))</formula>
    </cfRule>
    <cfRule type="expression" dxfId="2063" priority="1465" stopIfTrue="1">
      <formula>OR(C34=$T$2,C34="",D34="")</formula>
    </cfRule>
  </conditionalFormatting>
  <conditionalFormatting sqref="E35">
    <cfRule type="expression" dxfId="2062" priority="1462" stopIfTrue="1">
      <formula>AND(E35&lt;&gt;"",OR(C35="",D35="",C35=$T$2))</formula>
    </cfRule>
    <cfRule type="expression" dxfId="2061" priority="1463" stopIfTrue="1">
      <formula>OR(C35=$T$2,C35="",D35="")</formula>
    </cfRule>
  </conditionalFormatting>
  <conditionalFormatting sqref="E36">
    <cfRule type="expression" dxfId="2060" priority="1460" stopIfTrue="1">
      <formula>AND(E36&lt;&gt;"",OR(C36="",D36="",C36=$T$2))</formula>
    </cfRule>
    <cfRule type="expression" dxfId="2059" priority="1461" stopIfTrue="1">
      <formula>OR(C36=$T$2,C36="",D36="")</formula>
    </cfRule>
  </conditionalFormatting>
  <conditionalFormatting sqref="E37">
    <cfRule type="expression" dxfId="2058" priority="1458" stopIfTrue="1">
      <formula>AND(E37&lt;&gt;"",OR(C37="",D37="",C37=$T$2))</formula>
    </cfRule>
    <cfRule type="expression" dxfId="2057" priority="1459" stopIfTrue="1">
      <formula>OR(C37=$T$2,C37="",D37="")</formula>
    </cfRule>
  </conditionalFormatting>
  <conditionalFormatting sqref="E38">
    <cfRule type="expression" dxfId="2056" priority="1456" stopIfTrue="1">
      <formula>AND(E38&lt;&gt;"",OR(C38="",D38="",C38=$T$2))</formula>
    </cfRule>
    <cfRule type="expression" dxfId="2055" priority="1457" stopIfTrue="1">
      <formula>OR(C38=$T$2,C38="",D38="")</formula>
    </cfRule>
  </conditionalFormatting>
  <conditionalFormatting sqref="E39">
    <cfRule type="expression" dxfId="2054" priority="1454" stopIfTrue="1">
      <formula>AND(E39&lt;&gt;"",OR(C39="",D39="",C39=$T$2))</formula>
    </cfRule>
    <cfRule type="expression" dxfId="2053" priority="1455" stopIfTrue="1">
      <formula>OR(C39=$T$2,C39="",D39="")</formula>
    </cfRule>
  </conditionalFormatting>
  <conditionalFormatting sqref="E40">
    <cfRule type="expression" dxfId="2052" priority="1452" stopIfTrue="1">
      <formula>AND(E40&lt;&gt;"",OR(C40="",D40="",C40=$T$2))</formula>
    </cfRule>
    <cfRule type="expression" dxfId="2051" priority="1453" stopIfTrue="1">
      <formula>OR(C40=$T$2,C40="",D40="")</formula>
    </cfRule>
  </conditionalFormatting>
  <conditionalFormatting sqref="E41">
    <cfRule type="expression" dxfId="2050" priority="1450" stopIfTrue="1">
      <formula>AND(E41&lt;&gt;"",OR(C41="",D41="",C41=$T$2))</formula>
    </cfRule>
    <cfRule type="expression" dxfId="2049" priority="1451" stopIfTrue="1">
      <formula>OR(C41=$T$2,C41="",D41="")</formula>
    </cfRule>
  </conditionalFormatting>
  <conditionalFormatting sqref="E42">
    <cfRule type="expression" dxfId="2048" priority="1448" stopIfTrue="1">
      <formula>AND(E42&lt;&gt;"",OR(C42="",D42="",C42=$T$2))</formula>
    </cfRule>
    <cfRule type="expression" dxfId="2047" priority="1449" stopIfTrue="1">
      <formula>OR(C42=$T$2,C42="",D42="")</formula>
    </cfRule>
  </conditionalFormatting>
  <conditionalFormatting sqref="E43">
    <cfRule type="expression" dxfId="2046" priority="1446" stopIfTrue="1">
      <formula>AND(E43&lt;&gt;"",OR(C43="",D43="",C43=$T$2))</formula>
    </cfRule>
    <cfRule type="expression" dxfId="2045" priority="1447" stopIfTrue="1">
      <formula>OR(C43=$T$2,C43="",D43="")</formula>
    </cfRule>
  </conditionalFormatting>
  <conditionalFormatting sqref="E44">
    <cfRule type="expression" dxfId="2044" priority="1444" stopIfTrue="1">
      <formula>AND(E44&lt;&gt;"",OR(C44="",D44="",C44=$T$2))</formula>
    </cfRule>
    <cfRule type="expression" dxfId="2043" priority="1445" stopIfTrue="1">
      <formula>OR(C44=$T$2,C44="",D44="")</formula>
    </cfRule>
  </conditionalFormatting>
  <conditionalFormatting sqref="E45">
    <cfRule type="expression" dxfId="2042" priority="1442" stopIfTrue="1">
      <formula>AND(E45&lt;&gt;"",OR(C45="",D45="",C45=$T$2))</formula>
    </cfRule>
    <cfRule type="expression" dxfId="2041" priority="1443" stopIfTrue="1">
      <formula>OR(C45=$T$2,C45="",D45="")</formula>
    </cfRule>
  </conditionalFormatting>
  <conditionalFormatting sqref="E46">
    <cfRule type="expression" dxfId="2040" priority="1440" stopIfTrue="1">
      <formula>AND(E46&lt;&gt;"",OR(C46="",D46="",C46=$T$2))</formula>
    </cfRule>
    <cfRule type="expression" dxfId="2039" priority="1441" stopIfTrue="1">
      <formula>OR(C46=$T$2,C46="",D46="")</formula>
    </cfRule>
  </conditionalFormatting>
  <conditionalFormatting sqref="E47">
    <cfRule type="expression" dxfId="2038" priority="1438" stopIfTrue="1">
      <formula>AND(E47&lt;&gt;"",OR(C47="",D47="",C47=$T$2))</formula>
    </cfRule>
    <cfRule type="expression" dxfId="2037" priority="1439" stopIfTrue="1">
      <formula>OR(C47=$T$2,C47="",D47="")</formula>
    </cfRule>
  </conditionalFormatting>
  <conditionalFormatting sqref="E48">
    <cfRule type="expression" dxfId="2036" priority="1436" stopIfTrue="1">
      <formula>AND(E48&lt;&gt;"",OR(C48="",D48="",C48=$T$2))</formula>
    </cfRule>
    <cfRule type="expression" dxfId="2035" priority="1437" stopIfTrue="1">
      <formula>OR(C48=$T$2,C48="",D48="")</formula>
    </cfRule>
  </conditionalFormatting>
  <conditionalFormatting sqref="E49">
    <cfRule type="expression" dxfId="2034" priority="1434" stopIfTrue="1">
      <formula>AND(E49&lt;&gt;"",OR(C49="",D49="",C49=$T$2))</formula>
    </cfRule>
    <cfRule type="expression" dxfId="2033" priority="1435" stopIfTrue="1">
      <formula>OR(C49=$T$2,C49="",D49="")</formula>
    </cfRule>
  </conditionalFormatting>
  <conditionalFormatting sqref="E50">
    <cfRule type="expression" dxfId="2032" priority="1432" stopIfTrue="1">
      <formula>AND(E50&lt;&gt;"",OR(C50="",D50="",C50=$T$2))</formula>
    </cfRule>
    <cfRule type="expression" dxfId="2031" priority="1433" stopIfTrue="1">
      <formula>OR(C50=$T$2,C50="",D50="")</formula>
    </cfRule>
  </conditionalFormatting>
  <conditionalFormatting sqref="E51">
    <cfRule type="expression" dxfId="2030" priority="1430" stopIfTrue="1">
      <formula>AND(E51&lt;&gt;"",OR(C51="",D51="",C51=$T$2))</formula>
    </cfRule>
    <cfRule type="expression" dxfId="2029" priority="1431" stopIfTrue="1">
      <formula>OR(C51=$T$2,C51="",D51="")</formula>
    </cfRule>
  </conditionalFormatting>
  <conditionalFormatting sqref="E52">
    <cfRule type="expression" dxfId="2028" priority="1428" stopIfTrue="1">
      <formula>AND(E52&lt;&gt;"",OR(C52="",D52="",C52=$T$2))</formula>
    </cfRule>
    <cfRule type="expression" dxfId="2027" priority="1429" stopIfTrue="1">
      <formula>OR(C52=$T$2,C52="",D52="")</formula>
    </cfRule>
  </conditionalFormatting>
  <conditionalFormatting sqref="E53">
    <cfRule type="expression" dxfId="2026" priority="1426" stopIfTrue="1">
      <formula>AND(E53&lt;&gt;"",OR(C53="",D53="",C53=$T$2))</formula>
    </cfRule>
    <cfRule type="expression" dxfId="2025" priority="1427" stopIfTrue="1">
      <formula>OR(C53=$T$2,C53="",D53="")</formula>
    </cfRule>
  </conditionalFormatting>
  <conditionalFormatting sqref="E54">
    <cfRule type="expression" dxfId="2024" priority="1424" stopIfTrue="1">
      <formula>AND(E54&lt;&gt;"",OR(C54="",D54="",C54=$T$2))</formula>
    </cfRule>
    <cfRule type="expression" dxfId="2023" priority="1425" stopIfTrue="1">
      <formula>OR(C54=$T$2,C54="",D54="")</formula>
    </cfRule>
  </conditionalFormatting>
  <conditionalFormatting sqref="E55">
    <cfRule type="expression" dxfId="2022" priority="1422" stopIfTrue="1">
      <formula>AND(E55&lt;&gt;"",OR(C55="",D55="",C55=$T$2))</formula>
    </cfRule>
    <cfRule type="expression" dxfId="2021" priority="1423" stopIfTrue="1">
      <formula>OR(C55=$T$2,C55="",D55="")</formula>
    </cfRule>
  </conditionalFormatting>
  <conditionalFormatting sqref="E56">
    <cfRule type="expression" dxfId="2020" priority="1420" stopIfTrue="1">
      <formula>AND(E56&lt;&gt;"",OR(C56="",D56="",C56=$T$2))</formula>
    </cfRule>
    <cfRule type="expression" dxfId="2019" priority="1421" stopIfTrue="1">
      <formula>OR(C56=$T$2,C56="",D56="")</formula>
    </cfRule>
  </conditionalFormatting>
  <conditionalFormatting sqref="E57">
    <cfRule type="expression" dxfId="2018" priority="1418" stopIfTrue="1">
      <formula>AND(E57&lt;&gt;"",OR(C57="",D57="",C57=$T$2))</formula>
    </cfRule>
    <cfRule type="expression" dxfId="2017" priority="1419" stopIfTrue="1">
      <formula>OR(C57=$T$2,C57="",D57="")</formula>
    </cfRule>
  </conditionalFormatting>
  <conditionalFormatting sqref="E58">
    <cfRule type="expression" dxfId="2016" priority="1416" stopIfTrue="1">
      <formula>AND(E58&lt;&gt;"",OR(C58="",D58="",C58=$T$2))</formula>
    </cfRule>
    <cfRule type="expression" dxfId="2015" priority="1417" stopIfTrue="1">
      <formula>OR(C58=$T$2,C58="",D58="")</formula>
    </cfRule>
  </conditionalFormatting>
  <conditionalFormatting sqref="E59">
    <cfRule type="expression" dxfId="2014" priority="1414" stopIfTrue="1">
      <formula>AND(E59&lt;&gt;"",OR(C59="",D59="",C59=$T$2))</formula>
    </cfRule>
    <cfRule type="expression" dxfId="2013" priority="1415" stopIfTrue="1">
      <formula>OR(C59=$T$2,C59="",D59="")</formula>
    </cfRule>
  </conditionalFormatting>
  <conditionalFormatting sqref="E60">
    <cfRule type="expression" dxfId="2012" priority="1412" stopIfTrue="1">
      <formula>AND(E60&lt;&gt;"",OR(C60="",D60="",C60=$T$2))</formula>
    </cfRule>
    <cfRule type="expression" dxfId="2011" priority="1413" stopIfTrue="1">
      <formula>OR(C60=$T$2,C60="",D60="")</formula>
    </cfRule>
  </conditionalFormatting>
  <conditionalFormatting sqref="E61">
    <cfRule type="expression" dxfId="2010" priority="1410" stopIfTrue="1">
      <formula>AND(E61&lt;&gt;"",OR(C61="",D61="",C61=$T$2))</formula>
    </cfRule>
    <cfRule type="expression" dxfId="2009" priority="1411" stopIfTrue="1">
      <formula>OR(C61=$T$2,C61="",D61="")</formula>
    </cfRule>
  </conditionalFormatting>
  <conditionalFormatting sqref="E62">
    <cfRule type="expression" dxfId="2008" priority="1408" stopIfTrue="1">
      <formula>AND(E62&lt;&gt;"",OR(C62="",D62="",C62=$T$2))</formula>
    </cfRule>
    <cfRule type="expression" dxfId="2007" priority="1409" stopIfTrue="1">
      <formula>OR(C62=$T$2,C62="",D62="")</formula>
    </cfRule>
  </conditionalFormatting>
  <conditionalFormatting sqref="E63">
    <cfRule type="expression" dxfId="2006" priority="1406" stopIfTrue="1">
      <formula>AND(E63&lt;&gt;"",OR(C63="",D63="",C63=$T$2))</formula>
    </cfRule>
    <cfRule type="expression" dxfId="2005" priority="1407" stopIfTrue="1">
      <formula>OR(C63=$T$2,C63="",D63="")</formula>
    </cfRule>
  </conditionalFormatting>
  <conditionalFormatting sqref="E64">
    <cfRule type="expression" dxfId="2004" priority="1404" stopIfTrue="1">
      <formula>AND(E64&lt;&gt;"",OR(C64="",D64="",C64=$T$2))</formula>
    </cfRule>
    <cfRule type="expression" dxfId="2003" priority="1405" stopIfTrue="1">
      <formula>OR(C64=$T$2,C64="",D64="")</formula>
    </cfRule>
  </conditionalFormatting>
  <conditionalFormatting sqref="E65">
    <cfRule type="expression" dxfId="2002" priority="1402" stopIfTrue="1">
      <formula>AND(E65&lt;&gt;"",OR(C65="",D65="",C65=$T$2))</formula>
    </cfRule>
    <cfRule type="expression" dxfId="2001" priority="1403" stopIfTrue="1">
      <formula>OR(C65=$T$2,C65="",D65="")</formula>
    </cfRule>
  </conditionalFormatting>
  <conditionalFormatting sqref="E66">
    <cfRule type="expression" dxfId="2000" priority="1400" stopIfTrue="1">
      <formula>AND(E66&lt;&gt;"",OR(C66="",D66="",C66=$T$2))</formula>
    </cfRule>
    <cfRule type="expression" dxfId="1999" priority="1401" stopIfTrue="1">
      <formula>OR(C66=$T$2,C66="",D66="")</formula>
    </cfRule>
  </conditionalFormatting>
  <conditionalFormatting sqref="E67">
    <cfRule type="expression" dxfId="1998" priority="1398" stopIfTrue="1">
      <formula>AND(E67&lt;&gt;"",OR(C67="",D67="",C67=$T$2))</formula>
    </cfRule>
    <cfRule type="expression" dxfId="1997" priority="1399" stopIfTrue="1">
      <formula>OR(C67=$T$2,C67="",D67="")</formula>
    </cfRule>
  </conditionalFormatting>
  <conditionalFormatting sqref="E68">
    <cfRule type="expression" dxfId="1996" priority="1396" stopIfTrue="1">
      <formula>AND(E68&lt;&gt;"",OR(C68="",D68="",C68=$T$2))</formula>
    </cfRule>
    <cfRule type="expression" dxfId="1995" priority="1397" stopIfTrue="1">
      <formula>OR(C68=$T$2,C68="",D68="")</formula>
    </cfRule>
  </conditionalFormatting>
  <conditionalFormatting sqref="E69">
    <cfRule type="expression" dxfId="1994" priority="1394" stopIfTrue="1">
      <formula>AND(E69&lt;&gt;"",OR(C69="",D69="",C69=$T$2))</formula>
    </cfRule>
    <cfRule type="expression" dxfId="1993" priority="1395" stopIfTrue="1">
      <formula>OR(C69=$T$2,C69="",D69="")</formula>
    </cfRule>
  </conditionalFormatting>
  <conditionalFormatting sqref="E70">
    <cfRule type="expression" dxfId="1992" priority="1392" stopIfTrue="1">
      <formula>AND(E70&lt;&gt;"",OR(C70="",D70="",C70=$T$2))</formula>
    </cfRule>
    <cfRule type="expression" dxfId="1991" priority="1393" stopIfTrue="1">
      <formula>OR(C70=$T$2,C70="",D70="")</formula>
    </cfRule>
  </conditionalFormatting>
  <conditionalFormatting sqref="E71">
    <cfRule type="expression" dxfId="1990" priority="1390" stopIfTrue="1">
      <formula>AND(E71&lt;&gt;"",OR(C71="",D71="",C71=$T$2))</formula>
    </cfRule>
    <cfRule type="expression" dxfId="1989" priority="1391" stopIfTrue="1">
      <formula>OR(C71=$T$2,C71="",D71="")</formula>
    </cfRule>
  </conditionalFormatting>
  <conditionalFormatting sqref="E72">
    <cfRule type="expression" dxfId="1988" priority="1388" stopIfTrue="1">
      <formula>AND(E72&lt;&gt;"",OR(C72="",D72="",C72=$T$2))</formula>
    </cfRule>
    <cfRule type="expression" dxfId="1987" priority="1389" stopIfTrue="1">
      <formula>OR(C72=$T$2,C72="",D72="")</formula>
    </cfRule>
  </conditionalFormatting>
  <conditionalFormatting sqref="E73">
    <cfRule type="expression" dxfId="1986" priority="1386" stopIfTrue="1">
      <formula>AND(E73&lt;&gt;"",OR(C73="",D73="",C73=$T$2))</formula>
    </cfRule>
    <cfRule type="expression" dxfId="1985" priority="1387" stopIfTrue="1">
      <formula>OR(C73=$T$2,C73="",D73="")</formula>
    </cfRule>
  </conditionalFormatting>
  <conditionalFormatting sqref="E74">
    <cfRule type="expression" dxfId="1984" priority="1384" stopIfTrue="1">
      <formula>AND(E74&lt;&gt;"",OR(C74="",D74="",C74=$T$2))</formula>
    </cfRule>
    <cfRule type="expression" dxfId="1983" priority="1385" stopIfTrue="1">
      <formula>OR(C74=$T$2,C74="",D74="")</formula>
    </cfRule>
  </conditionalFormatting>
  <conditionalFormatting sqref="E75">
    <cfRule type="expression" dxfId="1982" priority="1382" stopIfTrue="1">
      <formula>AND(E75&lt;&gt;"",OR(C75="",D75="",C75=$T$2))</formula>
    </cfRule>
    <cfRule type="expression" dxfId="1981" priority="1383" stopIfTrue="1">
      <formula>OR(C75=$T$2,C75="",D75="")</formula>
    </cfRule>
  </conditionalFormatting>
  <conditionalFormatting sqref="E76">
    <cfRule type="expression" dxfId="1980" priority="1380" stopIfTrue="1">
      <formula>AND(E76&lt;&gt;"",OR(C76="",D76="",C76=$T$2))</formula>
    </cfRule>
    <cfRule type="expression" dxfId="1979" priority="1381" stopIfTrue="1">
      <formula>OR(C76=$T$2,C76="",D76="")</formula>
    </cfRule>
  </conditionalFormatting>
  <conditionalFormatting sqref="E77">
    <cfRule type="expression" dxfId="1978" priority="1378" stopIfTrue="1">
      <formula>AND(E77&lt;&gt;"",OR(C77="",D77="",C77=$T$2))</formula>
    </cfRule>
    <cfRule type="expression" dxfId="1977" priority="1379" stopIfTrue="1">
      <formula>OR(C77=$T$2,C77="",D77="")</formula>
    </cfRule>
  </conditionalFormatting>
  <conditionalFormatting sqref="E78">
    <cfRule type="expression" dxfId="1976" priority="1376" stopIfTrue="1">
      <formula>AND(E78&lt;&gt;"",OR(C78="",D78="",C78=$T$2))</formula>
    </cfRule>
    <cfRule type="expression" dxfId="1975" priority="1377" stopIfTrue="1">
      <formula>OR(C78=$T$2,C78="",D78="")</formula>
    </cfRule>
  </conditionalFormatting>
  <conditionalFormatting sqref="E79">
    <cfRule type="expression" dxfId="1974" priority="1374" stopIfTrue="1">
      <formula>AND(E79&lt;&gt;"",OR(C79="",D79="",C79=$T$2))</formula>
    </cfRule>
    <cfRule type="expression" dxfId="1973" priority="1375" stopIfTrue="1">
      <formula>OR(C79=$T$2,C79="",D79="")</formula>
    </cfRule>
  </conditionalFormatting>
  <conditionalFormatting sqref="E80">
    <cfRule type="expression" dxfId="1972" priority="1372" stopIfTrue="1">
      <formula>AND(E80&lt;&gt;"",OR(C80="",D80="",C80=$T$2))</formula>
    </cfRule>
    <cfRule type="expression" dxfId="1971" priority="1373" stopIfTrue="1">
      <formula>OR(C80=$T$2,C80="",D80="")</formula>
    </cfRule>
  </conditionalFormatting>
  <conditionalFormatting sqref="E81">
    <cfRule type="expression" dxfId="1970" priority="1370" stopIfTrue="1">
      <formula>AND(E81&lt;&gt;"",OR(C81="",D81="",C81=$T$2))</formula>
    </cfRule>
    <cfRule type="expression" dxfId="1969" priority="1371" stopIfTrue="1">
      <formula>OR(C81=$T$2,C81="",D81="")</formula>
    </cfRule>
  </conditionalFormatting>
  <conditionalFormatting sqref="E82">
    <cfRule type="expression" dxfId="1968" priority="1368" stopIfTrue="1">
      <formula>AND(E82&lt;&gt;"",OR(C82="",D82="",C82=$T$2))</formula>
    </cfRule>
    <cfRule type="expression" dxfId="1967" priority="1369" stopIfTrue="1">
      <formula>OR(C82=$T$2,C82="",D82="")</formula>
    </cfRule>
  </conditionalFormatting>
  <conditionalFormatting sqref="E83">
    <cfRule type="expression" dxfId="1966" priority="1366" stopIfTrue="1">
      <formula>AND(E83&lt;&gt;"",OR(C83="",D83="",C83=$T$2))</formula>
    </cfRule>
    <cfRule type="expression" dxfId="1965" priority="1367" stopIfTrue="1">
      <formula>OR(C83=$T$2,C83="",D83="")</formula>
    </cfRule>
  </conditionalFormatting>
  <conditionalFormatting sqref="E84">
    <cfRule type="expression" dxfId="1964" priority="1364" stopIfTrue="1">
      <formula>AND(E84&lt;&gt;"",OR(C84="",D84="",C84=$T$2))</formula>
    </cfRule>
    <cfRule type="expression" dxfId="1963" priority="1365" stopIfTrue="1">
      <formula>OR(C84=$T$2,C84="",D84="")</formula>
    </cfRule>
  </conditionalFormatting>
  <conditionalFormatting sqref="E85">
    <cfRule type="expression" dxfId="1962" priority="1362" stopIfTrue="1">
      <formula>AND(E85&lt;&gt;"",OR(C85="",D85="",C85=$T$2))</formula>
    </cfRule>
    <cfRule type="expression" dxfId="1961" priority="1363" stopIfTrue="1">
      <formula>OR(C85=$T$2,C85="",D85="")</formula>
    </cfRule>
  </conditionalFormatting>
  <conditionalFormatting sqref="E86">
    <cfRule type="expression" dxfId="1960" priority="1360" stopIfTrue="1">
      <formula>AND(E86&lt;&gt;"",OR(C86="",D86="",C86=$T$2))</formula>
    </cfRule>
    <cfRule type="expression" dxfId="1959" priority="1361" stopIfTrue="1">
      <formula>OR(C86=$T$2,C86="",D86="")</formula>
    </cfRule>
  </conditionalFormatting>
  <conditionalFormatting sqref="E87">
    <cfRule type="expression" dxfId="1958" priority="1358" stopIfTrue="1">
      <formula>AND(E87&lt;&gt;"",OR(C87="",D87="",C87=$T$2))</formula>
    </cfRule>
    <cfRule type="expression" dxfId="1957" priority="1359" stopIfTrue="1">
      <formula>OR(C87=$T$2,C87="",D87="")</formula>
    </cfRule>
  </conditionalFormatting>
  <conditionalFormatting sqref="E88">
    <cfRule type="expression" dxfId="1956" priority="1356" stopIfTrue="1">
      <formula>AND(E88&lt;&gt;"",OR(C88="",D88="",C88=$T$2))</formula>
    </cfRule>
    <cfRule type="expression" dxfId="1955" priority="1357" stopIfTrue="1">
      <formula>OR(C88=$T$2,C88="",D88="")</formula>
    </cfRule>
  </conditionalFormatting>
  <conditionalFormatting sqref="E89">
    <cfRule type="expression" dxfId="1954" priority="1354" stopIfTrue="1">
      <formula>AND(E89&lt;&gt;"",OR(C89="",D89="",C89=$T$2))</formula>
    </cfRule>
    <cfRule type="expression" dxfId="1953" priority="1355" stopIfTrue="1">
      <formula>OR(C89=$T$2,C89="",D89="")</formula>
    </cfRule>
  </conditionalFormatting>
  <conditionalFormatting sqref="E90">
    <cfRule type="expression" dxfId="1952" priority="1352" stopIfTrue="1">
      <formula>AND(E90&lt;&gt;"",OR(C90="",D90="",C90=$T$2))</formula>
    </cfRule>
    <cfRule type="expression" dxfId="1951" priority="1353" stopIfTrue="1">
      <formula>OR(C90=$T$2,C90="",D90="")</formula>
    </cfRule>
  </conditionalFormatting>
  <conditionalFormatting sqref="E91">
    <cfRule type="expression" dxfId="1950" priority="1350" stopIfTrue="1">
      <formula>AND(E91&lt;&gt;"",OR(C91="",D91="",C91=$T$2))</formula>
    </cfRule>
    <cfRule type="expression" dxfId="1949" priority="1351" stopIfTrue="1">
      <formula>OR(C91=$T$2,C91="",D91="")</formula>
    </cfRule>
  </conditionalFormatting>
  <conditionalFormatting sqref="E92">
    <cfRule type="expression" dxfId="1948" priority="1348" stopIfTrue="1">
      <formula>AND(E92&lt;&gt;"",OR(C92="",D92="",C92=$T$2))</formula>
    </cfRule>
    <cfRule type="expression" dxfId="1947" priority="1349" stopIfTrue="1">
      <formula>OR(C92=$T$2,C92="",D92="")</formula>
    </cfRule>
  </conditionalFormatting>
  <conditionalFormatting sqref="E93">
    <cfRule type="expression" dxfId="1946" priority="1346" stopIfTrue="1">
      <formula>AND(E93&lt;&gt;"",OR(C93="",D93="",C93=$T$2))</formula>
    </cfRule>
    <cfRule type="expression" dxfId="1945" priority="1347" stopIfTrue="1">
      <formula>OR(C93=$T$2,C93="",D93="")</formula>
    </cfRule>
  </conditionalFormatting>
  <conditionalFormatting sqref="E94">
    <cfRule type="expression" dxfId="1944" priority="1344" stopIfTrue="1">
      <formula>AND(E94&lt;&gt;"",OR(C94="",D94="",C94=$T$2))</formula>
    </cfRule>
    <cfRule type="expression" dxfId="1943" priority="1345" stopIfTrue="1">
      <formula>OR(C94=$T$2,C94="",D94="")</formula>
    </cfRule>
  </conditionalFormatting>
  <conditionalFormatting sqref="E95">
    <cfRule type="expression" dxfId="1942" priority="1342" stopIfTrue="1">
      <formula>AND(E95&lt;&gt;"",OR(C95="",D95="",C95=$T$2))</formula>
    </cfRule>
    <cfRule type="expression" dxfId="1941" priority="1343" stopIfTrue="1">
      <formula>OR(C95=$T$2,C95="",D95="")</formula>
    </cfRule>
  </conditionalFormatting>
  <conditionalFormatting sqref="E96">
    <cfRule type="expression" dxfId="1940" priority="1340" stopIfTrue="1">
      <formula>AND(E96&lt;&gt;"",OR(C96="",D96="",C96=$T$2))</formula>
    </cfRule>
    <cfRule type="expression" dxfId="1939" priority="1341" stopIfTrue="1">
      <formula>OR(C96=$T$2,C96="",D96="")</formula>
    </cfRule>
  </conditionalFormatting>
  <conditionalFormatting sqref="E97">
    <cfRule type="expression" dxfId="1938" priority="1338" stopIfTrue="1">
      <formula>AND(E97&lt;&gt;"",OR(C97="",D97="",C97=$T$2))</formula>
    </cfRule>
    <cfRule type="expression" dxfId="1937" priority="1339" stopIfTrue="1">
      <formula>OR(C97=$T$2,C97="",D97="")</formula>
    </cfRule>
  </conditionalFormatting>
  <conditionalFormatting sqref="E98">
    <cfRule type="expression" dxfId="1936" priority="1336" stopIfTrue="1">
      <formula>AND(E98&lt;&gt;"",OR(C98="",D98="",C98=$T$2))</formula>
    </cfRule>
    <cfRule type="expression" dxfId="1935" priority="1337" stopIfTrue="1">
      <formula>OR(C98=$T$2,C98="",D98="")</formula>
    </cfRule>
  </conditionalFormatting>
  <conditionalFormatting sqref="E99">
    <cfRule type="expression" dxfId="1934" priority="1334" stopIfTrue="1">
      <formula>AND(E99&lt;&gt;"",OR(C99="",D99="",C99=$T$2))</formula>
    </cfRule>
    <cfRule type="expression" dxfId="1933" priority="1335" stopIfTrue="1">
      <formula>OR(C99=$T$2,C99="",D99="")</formula>
    </cfRule>
  </conditionalFormatting>
  <conditionalFormatting sqref="E100">
    <cfRule type="expression" dxfId="1932" priority="1332" stopIfTrue="1">
      <formula>AND(E100&lt;&gt;"",OR(C100="",D100="",C100=$T$2))</formula>
    </cfRule>
    <cfRule type="expression" dxfId="1931" priority="1333" stopIfTrue="1">
      <formula>OR(C100=$T$2,C100="",D100="")</formula>
    </cfRule>
  </conditionalFormatting>
  <conditionalFormatting sqref="E101">
    <cfRule type="expression" dxfId="1930" priority="1330" stopIfTrue="1">
      <formula>AND(E101&lt;&gt;"",OR(C101="",D101="",C101=$T$2))</formula>
    </cfRule>
    <cfRule type="expression" dxfId="1929" priority="1331" stopIfTrue="1">
      <formula>OR(C101=$T$2,C101="",D101="")</formula>
    </cfRule>
  </conditionalFormatting>
  <conditionalFormatting sqref="E102">
    <cfRule type="expression" dxfId="1928" priority="1328" stopIfTrue="1">
      <formula>AND(E102&lt;&gt;"",OR(C102="",D102="",C102=$T$2))</formula>
    </cfRule>
    <cfRule type="expression" dxfId="1927" priority="1329" stopIfTrue="1">
      <formula>OR(C102=$T$2,C102="",D102="")</formula>
    </cfRule>
  </conditionalFormatting>
  <conditionalFormatting sqref="E103">
    <cfRule type="expression" dxfId="1926" priority="1326" stopIfTrue="1">
      <formula>AND(E103&lt;&gt;"",OR(C103="",D103="",C103=$T$2))</formula>
    </cfRule>
    <cfRule type="expression" dxfId="1925" priority="1327" stopIfTrue="1">
      <formula>OR(C103=$T$2,C103="",D103="")</formula>
    </cfRule>
  </conditionalFormatting>
  <conditionalFormatting sqref="E104">
    <cfRule type="expression" dxfId="1924" priority="1324" stopIfTrue="1">
      <formula>AND(E104&lt;&gt;"",OR(C104="",D104="",C104=$T$2))</formula>
    </cfRule>
    <cfRule type="expression" dxfId="1923" priority="1325" stopIfTrue="1">
      <formula>OR(C104=$T$2,C104="",D104="")</formula>
    </cfRule>
  </conditionalFormatting>
  <conditionalFormatting sqref="E105">
    <cfRule type="expression" dxfId="1922" priority="1322" stopIfTrue="1">
      <formula>AND(E105&lt;&gt;"",OR(C105="",D105="",C105=$T$2))</formula>
    </cfRule>
    <cfRule type="expression" dxfId="1921" priority="1323" stopIfTrue="1">
      <formula>OR(C105=$T$2,C105="",D105="")</formula>
    </cfRule>
  </conditionalFormatting>
  <conditionalFormatting sqref="E106">
    <cfRule type="expression" dxfId="1920" priority="1320" stopIfTrue="1">
      <formula>AND(E106&lt;&gt;"",OR(C106="",D106="",C106=$T$2))</formula>
    </cfRule>
    <cfRule type="expression" dxfId="1919" priority="1321" stopIfTrue="1">
      <formula>OR(C106=$T$2,C106="",D106="")</formula>
    </cfRule>
  </conditionalFormatting>
  <conditionalFormatting sqref="E107">
    <cfRule type="expression" dxfId="1918" priority="1318" stopIfTrue="1">
      <formula>AND(E107&lt;&gt;"",OR(C107="",D107="",C107=$T$2))</formula>
    </cfRule>
    <cfRule type="expression" dxfId="1917" priority="1319" stopIfTrue="1">
      <formula>OR(C107=$T$2,C107="",D107="")</formula>
    </cfRule>
  </conditionalFormatting>
  <conditionalFormatting sqref="E108">
    <cfRule type="expression" dxfId="1916" priority="1316" stopIfTrue="1">
      <formula>AND(E108&lt;&gt;"",OR(C108="",D108="",C108=$T$2))</formula>
    </cfRule>
    <cfRule type="expression" dxfId="1915" priority="1317" stopIfTrue="1">
      <formula>OR(C108=$T$2,C108="",D108="")</formula>
    </cfRule>
  </conditionalFormatting>
  <conditionalFormatting sqref="E109">
    <cfRule type="expression" dxfId="1914" priority="1314" stopIfTrue="1">
      <formula>AND(E109&lt;&gt;"",OR(C109="",D109="",C109=$T$2))</formula>
    </cfRule>
    <cfRule type="expression" dxfId="1913" priority="1315" stopIfTrue="1">
      <formula>OR(C109=$T$2,C109="",D109="")</formula>
    </cfRule>
  </conditionalFormatting>
  <conditionalFormatting sqref="E110">
    <cfRule type="expression" dxfId="1912" priority="1312" stopIfTrue="1">
      <formula>AND(E110&lt;&gt;"",OR(C110="",D110="",C110=$T$2))</formula>
    </cfRule>
    <cfRule type="expression" dxfId="1911" priority="1313" stopIfTrue="1">
      <formula>OR(C110=$T$2,C110="",D110="")</formula>
    </cfRule>
  </conditionalFormatting>
  <conditionalFormatting sqref="E111">
    <cfRule type="expression" dxfId="1910" priority="1310" stopIfTrue="1">
      <formula>AND(E111&lt;&gt;"",OR(C111="",D111="",C111=$T$2))</formula>
    </cfRule>
    <cfRule type="expression" dxfId="1909" priority="1311" stopIfTrue="1">
      <formula>OR(C111=$T$2,C111="",D111="")</formula>
    </cfRule>
  </conditionalFormatting>
  <conditionalFormatting sqref="E112">
    <cfRule type="expression" dxfId="1908" priority="1308" stopIfTrue="1">
      <formula>AND(E112&lt;&gt;"",OR(C112="",D112="",C112=$T$2))</formula>
    </cfRule>
    <cfRule type="expression" dxfId="1907" priority="1309" stopIfTrue="1">
      <formula>OR(C112=$T$2,C112="",D112="")</formula>
    </cfRule>
  </conditionalFormatting>
  <conditionalFormatting sqref="E113">
    <cfRule type="expression" dxfId="1906" priority="1306" stopIfTrue="1">
      <formula>AND(E113&lt;&gt;"",OR(C113="",D113="",C113=$T$2))</formula>
    </cfRule>
    <cfRule type="expression" dxfId="1905" priority="1307" stopIfTrue="1">
      <formula>OR(C113=$T$2,C113="",D113="")</formula>
    </cfRule>
  </conditionalFormatting>
  <conditionalFormatting sqref="E114">
    <cfRule type="expression" dxfId="1904" priority="1304" stopIfTrue="1">
      <formula>AND(E114&lt;&gt;"",OR(C114="",D114="",C114=$T$2))</formula>
    </cfRule>
    <cfRule type="expression" dxfId="1903" priority="1305" stopIfTrue="1">
      <formula>OR(C114=$T$2,C114="",D114="")</formula>
    </cfRule>
  </conditionalFormatting>
  <conditionalFormatting sqref="E115">
    <cfRule type="expression" dxfId="1902" priority="1302" stopIfTrue="1">
      <formula>AND(E115&lt;&gt;"",OR(C115="",D115="",C115=$T$2))</formula>
    </cfRule>
    <cfRule type="expression" dxfId="1901" priority="1303" stopIfTrue="1">
      <formula>OR(C115=$T$2,C115="",D115="")</formula>
    </cfRule>
  </conditionalFormatting>
  <conditionalFormatting sqref="E116">
    <cfRule type="expression" dxfId="1900" priority="1300" stopIfTrue="1">
      <formula>AND(E116&lt;&gt;"",OR(C116="",D116="",C116=$T$2))</formula>
    </cfRule>
    <cfRule type="expression" dxfId="1899" priority="1301" stopIfTrue="1">
      <formula>OR(C116=$T$2,C116="",D116="")</formula>
    </cfRule>
  </conditionalFormatting>
  <conditionalFormatting sqref="E117">
    <cfRule type="expression" dxfId="1898" priority="1298" stopIfTrue="1">
      <formula>AND(E117&lt;&gt;"",OR(C117="",D117="",C117=$T$2))</formula>
    </cfRule>
    <cfRule type="expression" dxfId="1897" priority="1299" stopIfTrue="1">
      <formula>OR(C117=$T$2,C117="",D117="")</formula>
    </cfRule>
  </conditionalFormatting>
  <conditionalFormatting sqref="E118">
    <cfRule type="expression" dxfId="1896" priority="1296" stopIfTrue="1">
      <formula>AND(E118&lt;&gt;"",OR(C118="",D118="",C118=$T$2))</formula>
    </cfRule>
    <cfRule type="expression" dxfId="1895" priority="1297" stopIfTrue="1">
      <formula>OR(C118=$T$2,C118="",D118="")</formula>
    </cfRule>
  </conditionalFormatting>
  <conditionalFormatting sqref="E119">
    <cfRule type="expression" dxfId="1894" priority="1294" stopIfTrue="1">
      <formula>AND(E119&lt;&gt;"",OR(C119="",D119="",C119=$T$2))</formula>
    </cfRule>
    <cfRule type="expression" dxfId="1893" priority="1295" stopIfTrue="1">
      <formula>OR(C119=$T$2,C119="",D119="")</formula>
    </cfRule>
  </conditionalFormatting>
  <conditionalFormatting sqref="E120">
    <cfRule type="expression" dxfId="1892" priority="1292" stopIfTrue="1">
      <formula>AND(E120&lt;&gt;"",OR(C120="",D120="",C120=$T$2))</formula>
    </cfRule>
    <cfRule type="expression" dxfId="1891" priority="1293" stopIfTrue="1">
      <formula>OR(C120=$T$2,C120="",D120="")</formula>
    </cfRule>
  </conditionalFormatting>
  <conditionalFormatting sqref="E121">
    <cfRule type="expression" dxfId="1890" priority="1290" stopIfTrue="1">
      <formula>AND(E121&lt;&gt;"",OR(C121="",D121="",C121=$T$2))</formula>
    </cfRule>
    <cfRule type="expression" dxfId="1889" priority="1291" stopIfTrue="1">
      <formula>OR(C121=$T$2,C121="",D121="")</formula>
    </cfRule>
  </conditionalFormatting>
  <conditionalFormatting sqref="E122">
    <cfRule type="expression" dxfId="1888" priority="1288" stopIfTrue="1">
      <formula>AND(E122&lt;&gt;"",OR(C122="",D122="",C122=$T$2))</formula>
    </cfRule>
    <cfRule type="expression" dxfId="1887" priority="1289" stopIfTrue="1">
      <formula>OR(C122=$T$2,C122="",D122="")</formula>
    </cfRule>
  </conditionalFormatting>
  <conditionalFormatting sqref="E123">
    <cfRule type="expression" dxfId="1886" priority="1286" stopIfTrue="1">
      <formula>AND(E123&lt;&gt;"",OR(C123="",D123="",C123=$T$2))</formula>
    </cfRule>
    <cfRule type="expression" dxfId="1885" priority="1287" stopIfTrue="1">
      <formula>OR(C123=$T$2,C123="",D123="")</formula>
    </cfRule>
  </conditionalFormatting>
  <conditionalFormatting sqref="E124">
    <cfRule type="expression" dxfId="1884" priority="1284" stopIfTrue="1">
      <formula>AND(E124&lt;&gt;"",OR(C124="",D124="",C124=$T$2))</formula>
    </cfRule>
    <cfRule type="expression" dxfId="1883" priority="1285" stopIfTrue="1">
      <formula>OR(C124=$T$2,C124="",D124="")</formula>
    </cfRule>
  </conditionalFormatting>
  <conditionalFormatting sqref="E125">
    <cfRule type="expression" dxfId="1882" priority="1282" stopIfTrue="1">
      <formula>AND(E125&lt;&gt;"",OR(C125="",D125="",C125=$T$2))</formula>
    </cfRule>
    <cfRule type="expression" dxfId="1881" priority="1283" stopIfTrue="1">
      <formula>OR(C125=$T$2,C125="",D125="")</formula>
    </cfRule>
  </conditionalFormatting>
  <conditionalFormatting sqref="E126">
    <cfRule type="expression" dxfId="1880" priority="1280" stopIfTrue="1">
      <formula>AND(E126&lt;&gt;"",OR(C126="",D126="",C126=$T$2))</formula>
    </cfRule>
    <cfRule type="expression" dxfId="1879" priority="1281" stopIfTrue="1">
      <formula>OR(C126=$T$2,C126="",D126="")</formula>
    </cfRule>
  </conditionalFormatting>
  <conditionalFormatting sqref="E127">
    <cfRule type="expression" dxfId="1878" priority="1278" stopIfTrue="1">
      <formula>AND(E127&lt;&gt;"",OR(C127="",D127="",C127=$T$2))</formula>
    </cfRule>
    <cfRule type="expression" dxfId="1877" priority="1279" stopIfTrue="1">
      <formula>OR(C127=$T$2,C127="",D127="")</formula>
    </cfRule>
  </conditionalFormatting>
  <conditionalFormatting sqref="E128">
    <cfRule type="expression" dxfId="1876" priority="1276" stopIfTrue="1">
      <formula>AND(E128&lt;&gt;"",OR(C128="",D128="",C128=$T$2))</formula>
    </cfRule>
    <cfRule type="expression" dxfId="1875" priority="1277" stopIfTrue="1">
      <formula>OR(C128=$T$2,C128="",D128="")</formula>
    </cfRule>
  </conditionalFormatting>
  <conditionalFormatting sqref="E129">
    <cfRule type="expression" dxfId="1874" priority="1274" stopIfTrue="1">
      <formula>AND(E129&lt;&gt;"",OR(C129="",D129="",C129=$T$2))</formula>
    </cfRule>
    <cfRule type="expression" dxfId="1873" priority="1275" stopIfTrue="1">
      <formula>OR(C129=$T$2,C129="",D129="")</formula>
    </cfRule>
  </conditionalFormatting>
  <conditionalFormatting sqref="E130">
    <cfRule type="expression" dxfId="1872" priority="1272" stopIfTrue="1">
      <formula>AND(E130&lt;&gt;"",OR(C130="",D130="",C130=$T$2))</formula>
    </cfRule>
    <cfRule type="expression" dxfId="1871" priority="1273" stopIfTrue="1">
      <formula>OR(C130=$T$2,C130="",D130="")</formula>
    </cfRule>
  </conditionalFormatting>
  <conditionalFormatting sqref="E131">
    <cfRule type="expression" dxfId="1870" priority="1270" stopIfTrue="1">
      <formula>AND(E131&lt;&gt;"",OR(C131="",D131="",C131=$T$2))</formula>
    </cfRule>
    <cfRule type="expression" dxfId="1869" priority="1271" stopIfTrue="1">
      <formula>OR(C131=$T$2,C131="",D131="")</formula>
    </cfRule>
  </conditionalFormatting>
  <conditionalFormatting sqref="E132">
    <cfRule type="expression" dxfId="1868" priority="1268" stopIfTrue="1">
      <formula>AND(E132&lt;&gt;"",OR(C132="",D132="",C132=$T$2))</formula>
    </cfRule>
    <cfRule type="expression" dxfId="1867" priority="1269" stopIfTrue="1">
      <formula>OR(C132=$T$2,C132="",D132="")</formula>
    </cfRule>
  </conditionalFormatting>
  <conditionalFormatting sqref="E133">
    <cfRule type="expression" dxfId="1866" priority="1266" stopIfTrue="1">
      <formula>AND(E133&lt;&gt;"",OR(C133="",D133="",C133=$T$2))</formula>
    </cfRule>
    <cfRule type="expression" dxfId="1865" priority="1267" stopIfTrue="1">
      <formula>OR(C133=$T$2,C133="",D133="")</formula>
    </cfRule>
  </conditionalFormatting>
  <conditionalFormatting sqref="E134">
    <cfRule type="expression" dxfId="1864" priority="1264" stopIfTrue="1">
      <formula>AND(E134&lt;&gt;"",OR(C134="",D134="",C134=$T$2))</formula>
    </cfRule>
    <cfRule type="expression" dxfId="1863" priority="1265" stopIfTrue="1">
      <formula>OR(C134=$T$2,C134="",D134="")</formula>
    </cfRule>
  </conditionalFormatting>
  <conditionalFormatting sqref="E135">
    <cfRule type="expression" dxfId="1862" priority="1262" stopIfTrue="1">
      <formula>AND(E135&lt;&gt;"",OR(C135="",D135="",C135=$T$2))</formula>
    </cfRule>
    <cfRule type="expression" dxfId="1861" priority="1263" stopIfTrue="1">
      <formula>OR(C135=$T$2,C135="",D135="")</formula>
    </cfRule>
  </conditionalFormatting>
  <conditionalFormatting sqref="E136">
    <cfRule type="expression" dxfId="1860" priority="1260" stopIfTrue="1">
      <formula>AND(E136&lt;&gt;"",OR(C136="",D136="",C136=$T$2))</formula>
    </cfRule>
    <cfRule type="expression" dxfId="1859" priority="1261" stopIfTrue="1">
      <formula>OR(C136=$T$2,C136="",D136="")</formula>
    </cfRule>
  </conditionalFormatting>
  <conditionalFormatting sqref="E137">
    <cfRule type="expression" dxfId="1858" priority="1258" stopIfTrue="1">
      <formula>AND(E137&lt;&gt;"",OR(C137="",D137="",C137=$T$2))</formula>
    </cfRule>
    <cfRule type="expression" dxfId="1857" priority="1259" stopIfTrue="1">
      <formula>OR(C137=$T$2,C137="",D137="")</formula>
    </cfRule>
  </conditionalFormatting>
  <conditionalFormatting sqref="E138">
    <cfRule type="expression" dxfId="1856" priority="1256" stopIfTrue="1">
      <formula>AND(E138&lt;&gt;"",OR(C138="",D138="",C138=$T$2))</formula>
    </cfRule>
    <cfRule type="expression" dxfId="1855" priority="1257" stopIfTrue="1">
      <formula>OR(C138=$T$2,C138="",D138="")</formula>
    </cfRule>
  </conditionalFormatting>
  <conditionalFormatting sqref="E139">
    <cfRule type="expression" dxfId="1854" priority="1254" stopIfTrue="1">
      <formula>AND(E139&lt;&gt;"",OR(C139="",D139="",C139=$T$2))</formula>
    </cfRule>
    <cfRule type="expression" dxfId="1853" priority="1255" stopIfTrue="1">
      <formula>OR(C139=$T$2,C139="",D139="")</formula>
    </cfRule>
  </conditionalFormatting>
  <conditionalFormatting sqref="E140">
    <cfRule type="expression" dxfId="1852" priority="1252" stopIfTrue="1">
      <formula>AND(E140&lt;&gt;"",OR(C140="",D140="",C140=$T$2))</formula>
    </cfRule>
    <cfRule type="expression" dxfId="1851" priority="1253" stopIfTrue="1">
      <formula>OR(C140=$T$2,C140="",D140="")</formula>
    </cfRule>
  </conditionalFormatting>
  <conditionalFormatting sqref="E141">
    <cfRule type="expression" dxfId="1850" priority="1250" stopIfTrue="1">
      <formula>AND(E141&lt;&gt;"",OR(C141="",D141="",C141=$T$2))</formula>
    </cfRule>
    <cfRule type="expression" dxfId="1849" priority="1251" stopIfTrue="1">
      <formula>OR(C141=$T$2,C141="",D141="")</formula>
    </cfRule>
  </conditionalFormatting>
  <conditionalFormatting sqref="E142">
    <cfRule type="expression" dxfId="1848" priority="1248" stopIfTrue="1">
      <formula>AND(E142&lt;&gt;"",OR(C142="",D142="",C142=$T$2))</formula>
    </cfRule>
    <cfRule type="expression" dxfId="1847" priority="1249" stopIfTrue="1">
      <formula>OR(C142=$T$2,C142="",D142="")</formula>
    </cfRule>
  </conditionalFormatting>
  <conditionalFormatting sqref="E143">
    <cfRule type="expression" dxfId="1846" priority="1246" stopIfTrue="1">
      <formula>AND(E143&lt;&gt;"",OR(C143="",D143="",C143=$T$2))</formula>
    </cfRule>
    <cfRule type="expression" dxfId="1845" priority="1247" stopIfTrue="1">
      <formula>OR(C143=$T$2,C143="",D143="")</formula>
    </cfRule>
  </conditionalFormatting>
  <conditionalFormatting sqref="E144">
    <cfRule type="expression" dxfId="1844" priority="1244" stopIfTrue="1">
      <formula>AND(E144&lt;&gt;"",OR(C144="",D144="",C144=$T$2))</formula>
    </cfRule>
    <cfRule type="expression" dxfId="1843" priority="1245" stopIfTrue="1">
      <formula>OR(C144=$T$2,C144="",D144="")</formula>
    </cfRule>
  </conditionalFormatting>
  <conditionalFormatting sqref="E145">
    <cfRule type="expression" dxfId="1842" priority="1242" stopIfTrue="1">
      <formula>AND(E145&lt;&gt;"",OR(C145="",D145="",C145=$T$2))</formula>
    </cfRule>
    <cfRule type="expression" dxfId="1841" priority="1243" stopIfTrue="1">
      <formula>OR(C145=$T$2,C145="",D145="")</formula>
    </cfRule>
  </conditionalFormatting>
  <conditionalFormatting sqref="E146">
    <cfRule type="expression" dxfId="1840" priority="1240" stopIfTrue="1">
      <formula>AND(E146&lt;&gt;"",OR(C146="",D146="",C146=$T$2))</formula>
    </cfRule>
    <cfRule type="expression" dxfId="1839" priority="1241" stopIfTrue="1">
      <formula>OR(C146=$T$2,C146="",D146="")</formula>
    </cfRule>
  </conditionalFormatting>
  <conditionalFormatting sqref="E147">
    <cfRule type="expression" dxfId="1838" priority="1238" stopIfTrue="1">
      <formula>AND(E147&lt;&gt;"",OR(C147="",D147="",C147=$T$2))</formula>
    </cfRule>
    <cfRule type="expression" dxfId="1837" priority="1239" stopIfTrue="1">
      <formula>OR(C147=$T$2,C147="",D147="")</formula>
    </cfRule>
  </conditionalFormatting>
  <conditionalFormatting sqref="E148">
    <cfRule type="expression" dxfId="1836" priority="1236" stopIfTrue="1">
      <formula>AND(E148&lt;&gt;"",OR(C148="",D148="",C148=$T$2))</formula>
    </cfRule>
    <cfRule type="expression" dxfId="1835" priority="1237" stopIfTrue="1">
      <formula>OR(C148=$T$2,C148="",D148="")</formula>
    </cfRule>
  </conditionalFormatting>
  <conditionalFormatting sqref="E149">
    <cfRule type="expression" dxfId="1834" priority="1234" stopIfTrue="1">
      <formula>AND(E149&lt;&gt;"",OR(C149="",D149="",C149=$T$2))</formula>
    </cfRule>
    <cfRule type="expression" dxfId="1833" priority="1235" stopIfTrue="1">
      <formula>OR(C149=$T$2,C149="",D149="")</formula>
    </cfRule>
  </conditionalFormatting>
  <conditionalFormatting sqref="E150">
    <cfRule type="expression" dxfId="1832" priority="1232" stopIfTrue="1">
      <formula>AND(E150&lt;&gt;"",OR(C150="",D150="",C150=$T$2))</formula>
    </cfRule>
    <cfRule type="expression" dxfId="1831" priority="1233" stopIfTrue="1">
      <formula>OR(C150=$T$2,C150="",D150="")</formula>
    </cfRule>
  </conditionalFormatting>
  <conditionalFormatting sqref="E151">
    <cfRule type="expression" dxfId="1830" priority="1230" stopIfTrue="1">
      <formula>AND(E151&lt;&gt;"",OR(C151="",D151="",C151=$T$2))</formula>
    </cfRule>
    <cfRule type="expression" dxfId="1829" priority="1231" stopIfTrue="1">
      <formula>OR(C151=$T$2,C151="",D151="")</formula>
    </cfRule>
  </conditionalFormatting>
  <conditionalFormatting sqref="E152">
    <cfRule type="expression" dxfId="1828" priority="1228" stopIfTrue="1">
      <formula>AND(E152&lt;&gt;"",OR(C152="",D152="",C152=$T$2))</formula>
    </cfRule>
    <cfRule type="expression" dxfId="1827" priority="1229" stopIfTrue="1">
      <formula>OR(C152=$T$2,C152="",D152="")</formula>
    </cfRule>
  </conditionalFormatting>
  <conditionalFormatting sqref="E153">
    <cfRule type="expression" dxfId="1826" priority="1226" stopIfTrue="1">
      <formula>AND(E153&lt;&gt;"",OR(C153="",D153="",C153=$T$2))</formula>
    </cfRule>
    <cfRule type="expression" dxfId="1825" priority="1227" stopIfTrue="1">
      <formula>OR(C153=$T$2,C153="",D153="")</formula>
    </cfRule>
  </conditionalFormatting>
  <conditionalFormatting sqref="E154">
    <cfRule type="expression" dxfId="1824" priority="1224" stopIfTrue="1">
      <formula>AND(E154&lt;&gt;"",OR(C154="",D154="",C154=$T$2))</formula>
    </cfRule>
    <cfRule type="expression" dxfId="1823" priority="1225" stopIfTrue="1">
      <formula>OR(C154=$T$2,C154="",D154="")</formula>
    </cfRule>
  </conditionalFormatting>
  <conditionalFormatting sqref="E155">
    <cfRule type="expression" dxfId="1822" priority="1222" stopIfTrue="1">
      <formula>AND(E155&lt;&gt;"",OR(C155="",D155="",C155=$T$2))</formula>
    </cfRule>
    <cfRule type="expression" dxfId="1821" priority="1223" stopIfTrue="1">
      <formula>OR(C155=$T$2,C155="",D155="")</formula>
    </cfRule>
  </conditionalFormatting>
  <conditionalFormatting sqref="E156">
    <cfRule type="expression" dxfId="1820" priority="1220" stopIfTrue="1">
      <formula>AND(E156&lt;&gt;"",OR(C156="",D156="",C156=$T$2))</formula>
    </cfRule>
    <cfRule type="expression" dxfId="1819" priority="1221" stopIfTrue="1">
      <formula>OR(C156=$T$2,C156="",D156="")</formula>
    </cfRule>
  </conditionalFormatting>
  <conditionalFormatting sqref="E157">
    <cfRule type="expression" dxfId="1818" priority="1218" stopIfTrue="1">
      <formula>AND(E157&lt;&gt;"",OR(C157="",D157="",C157=$T$2))</formula>
    </cfRule>
    <cfRule type="expression" dxfId="1817" priority="1219" stopIfTrue="1">
      <formula>OR(C157=$T$2,C157="",D157="")</formula>
    </cfRule>
  </conditionalFormatting>
  <conditionalFormatting sqref="E158">
    <cfRule type="expression" dxfId="1816" priority="1216" stopIfTrue="1">
      <formula>AND(E158&lt;&gt;"",OR(C158="",D158="",C158=$T$2))</formula>
    </cfRule>
    <cfRule type="expression" dxfId="1815" priority="1217" stopIfTrue="1">
      <formula>OR(C158=$T$2,C158="",D158="")</formula>
    </cfRule>
  </conditionalFormatting>
  <conditionalFormatting sqref="E159">
    <cfRule type="expression" dxfId="1814" priority="1214" stopIfTrue="1">
      <formula>AND(E159&lt;&gt;"",OR(C159="",D159="",C159=$T$2))</formula>
    </cfRule>
    <cfRule type="expression" dxfId="1813" priority="1215" stopIfTrue="1">
      <formula>OR(C159=$T$2,C159="",D159="")</formula>
    </cfRule>
  </conditionalFormatting>
  <conditionalFormatting sqref="E160">
    <cfRule type="expression" dxfId="1812" priority="1212" stopIfTrue="1">
      <formula>AND(E160&lt;&gt;"",OR(C160="",D160="",C160=$T$2))</formula>
    </cfRule>
    <cfRule type="expression" dxfId="1811" priority="1213" stopIfTrue="1">
      <formula>OR(C160=$T$2,C160="",D160="")</formula>
    </cfRule>
  </conditionalFormatting>
  <conditionalFormatting sqref="E161">
    <cfRule type="expression" dxfId="1810" priority="1210" stopIfTrue="1">
      <formula>AND(E161&lt;&gt;"",OR(C161="",D161="",C161=$T$2))</formula>
    </cfRule>
    <cfRule type="expression" dxfId="1809" priority="1211" stopIfTrue="1">
      <formula>OR(C161=$T$2,C161="",D161="")</formula>
    </cfRule>
  </conditionalFormatting>
  <conditionalFormatting sqref="E162">
    <cfRule type="expression" dxfId="1808" priority="1208" stopIfTrue="1">
      <formula>AND(E162&lt;&gt;"",OR(C162="",D162="",C162=$T$2))</formula>
    </cfRule>
    <cfRule type="expression" dxfId="1807" priority="1209" stopIfTrue="1">
      <formula>OR(C162=$T$2,C162="",D162="")</formula>
    </cfRule>
  </conditionalFormatting>
  <conditionalFormatting sqref="E163">
    <cfRule type="expression" dxfId="1806" priority="1206" stopIfTrue="1">
      <formula>AND(E163&lt;&gt;"",OR(C163="",D163="",C163=$T$2))</formula>
    </cfRule>
    <cfRule type="expression" dxfId="1805" priority="1207" stopIfTrue="1">
      <formula>OR(C163=$T$2,C163="",D163="")</formula>
    </cfRule>
  </conditionalFormatting>
  <conditionalFormatting sqref="E164">
    <cfRule type="expression" dxfId="1804" priority="1204" stopIfTrue="1">
      <formula>AND(E164&lt;&gt;"",OR(C164="",D164="",C164=$T$2))</formula>
    </cfRule>
    <cfRule type="expression" dxfId="1803" priority="1205" stopIfTrue="1">
      <formula>OR(C164=$T$2,C164="",D164="")</formula>
    </cfRule>
  </conditionalFormatting>
  <conditionalFormatting sqref="E165">
    <cfRule type="expression" dxfId="1802" priority="1202" stopIfTrue="1">
      <formula>AND(E165&lt;&gt;"",OR(C165="",D165="",C165=$T$2))</formula>
    </cfRule>
    <cfRule type="expression" dxfId="1801" priority="1203" stopIfTrue="1">
      <formula>OR(C165=$T$2,C165="",D165="")</formula>
    </cfRule>
  </conditionalFormatting>
  <conditionalFormatting sqref="E166">
    <cfRule type="expression" dxfId="1800" priority="1200" stopIfTrue="1">
      <formula>AND(E166&lt;&gt;"",OR(C166="",D166="",C166=$T$2))</formula>
    </cfRule>
    <cfRule type="expression" dxfId="1799" priority="1201" stopIfTrue="1">
      <formula>OR(C166=$T$2,C166="",D166="")</formula>
    </cfRule>
  </conditionalFormatting>
  <conditionalFormatting sqref="E167">
    <cfRule type="expression" dxfId="1798" priority="1198" stopIfTrue="1">
      <formula>AND(E167&lt;&gt;"",OR(C167="",D167="",C167=$T$2))</formula>
    </cfRule>
    <cfRule type="expression" dxfId="1797" priority="1199" stopIfTrue="1">
      <formula>OR(C167=$T$2,C167="",D167="")</formula>
    </cfRule>
  </conditionalFormatting>
  <conditionalFormatting sqref="E168">
    <cfRule type="expression" dxfId="1796" priority="1196" stopIfTrue="1">
      <formula>AND(E168&lt;&gt;"",OR(C168="",D168="",C168=$T$2))</formula>
    </cfRule>
    <cfRule type="expression" dxfId="1795" priority="1197" stopIfTrue="1">
      <formula>OR(C168=$T$2,C168="",D168="")</formula>
    </cfRule>
  </conditionalFormatting>
  <conditionalFormatting sqref="E169">
    <cfRule type="expression" dxfId="1794" priority="1194" stopIfTrue="1">
      <formula>AND(E169&lt;&gt;"",OR(C169="",D169="",C169=$T$2))</formula>
    </cfRule>
    <cfRule type="expression" dxfId="1793" priority="1195" stopIfTrue="1">
      <formula>OR(C169=$T$2,C169="",D169="")</formula>
    </cfRule>
  </conditionalFormatting>
  <conditionalFormatting sqref="E170">
    <cfRule type="expression" dxfId="1792" priority="1192" stopIfTrue="1">
      <formula>AND(E170&lt;&gt;"",OR(C170="",D170="",C170=$T$2))</formula>
    </cfRule>
    <cfRule type="expression" dxfId="1791" priority="1193" stopIfTrue="1">
      <formula>OR(C170=$T$2,C170="",D170="")</formula>
    </cfRule>
  </conditionalFormatting>
  <conditionalFormatting sqref="E171">
    <cfRule type="expression" dxfId="1790" priority="1190" stopIfTrue="1">
      <formula>AND(E171&lt;&gt;"",OR(C171="",D171="",C171=$T$2))</formula>
    </cfRule>
    <cfRule type="expression" dxfId="1789" priority="1191" stopIfTrue="1">
      <formula>OR(C171=$T$2,C171="",D171="")</formula>
    </cfRule>
  </conditionalFormatting>
  <conditionalFormatting sqref="E172">
    <cfRule type="expression" dxfId="1788" priority="1188" stopIfTrue="1">
      <formula>AND(E172&lt;&gt;"",OR(C172="",D172="",C172=$T$2))</formula>
    </cfRule>
    <cfRule type="expression" dxfId="1787" priority="1189" stopIfTrue="1">
      <formula>OR(C172=$T$2,C172="",D172="")</formula>
    </cfRule>
  </conditionalFormatting>
  <conditionalFormatting sqref="E173">
    <cfRule type="expression" dxfId="1786" priority="1186" stopIfTrue="1">
      <formula>AND(E173&lt;&gt;"",OR(C173="",D173="",C173=$T$2))</formula>
    </cfRule>
    <cfRule type="expression" dxfId="1785" priority="1187" stopIfTrue="1">
      <formula>OR(C173=$T$2,C173="",D173="")</formula>
    </cfRule>
  </conditionalFormatting>
  <conditionalFormatting sqref="E174">
    <cfRule type="expression" dxfId="1784" priority="1184" stopIfTrue="1">
      <formula>AND(E174&lt;&gt;"",OR(C174="",D174="",C174=$T$2))</formula>
    </cfRule>
    <cfRule type="expression" dxfId="1783" priority="1185" stopIfTrue="1">
      <formula>OR(C174=$T$2,C174="",D174="")</formula>
    </cfRule>
  </conditionalFormatting>
  <conditionalFormatting sqref="E175">
    <cfRule type="expression" dxfId="1782" priority="1182" stopIfTrue="1">
      <formula>AND(E175&lt;&gt;"",OR(C175="",D175="",C175=$T$2))</formula>
    </cfRule>
    <cfRule type="expression" dxfId="1781" priority="1183" stopIfTrue="1">
      <formula>OR(C175=$T$2,C175="",D175="")</formula>
    </cfRule>
  </conditionalFormatting>
  <conditionalFormatting sqref="E176">
    <cfRule type="expression" dxfId="1780" priority="1180" stopIfTrue="1">
      <formula>AND(E176&lt;&gt;"",OR(C176="",D176="",C176=$T$2))</formula>
    </cfRule>
    <cfRule type="expression" dxfId="1779" priority="1181" stopIfTrue="1">
      <formula>OR(C176=$T$2,C176="",D176="")</formula>
    </cfRule>
  </conditionalFormatting>
  <conditionalFormatting sqref="E177">
    <cfRule type="expression" dxfId="1778" priority="1178" stopIfTrue="1">
      <formula>AND(E177&lt;&gt;"",OR(C177="",D177="",C177=$T$2))</formula>
    </cfRule>
    <cfRule type="expression" dxfId="1777" priority="1179" stopIfTrue="1">
      <formula>OR(C177=$T$2,C177="",D177="")</formula>
    </cfRule>
  </conditionalFormatting>
  <conditionalFormatting sqref="E178">
    <cfRule type="expression" dxfId="1776" priority="1176" stopIfTrue="1">
      <formula>AND(E178&lt;&gt;"",OR(C178="",D178="",C178=$T$2))</formula>
    </cfRule>
    <cfRule type="expression" dxfId="1775" priority="1177" stopIfTrue="1">
      <formula>OR(C178=$T$2,C178="",D178="")</formula>
    </cfRule>
  </conditionalFormatting>
  <conditionalFormatting sqref="E179">
    <cfRule type="expression" dxfId="1774" priority="1174" stopIfTrue="1">
      <formula>AND(E179&lt;&gt;"",OR(C179="",D179="",C179=$T$2))</formula>
    </cfRule>
    <cfRule type="expression" dxfId="1773" priority="1175" stopIfTrue="1">
      <formula>OR(C179=$T$2,C179="",D179="")</formula>
    </cfRule>
  </conditionalFormatting>
  <conditionalFormatting sqref="E180">
    <cfRule type="expression" dxfId="1772" priority="1172" stopIfTrue="1">
      <formula>AND(E180&lt;&gt;"",OR(C180="",D180="",C180=$T$2))</formula>
    </cfRule>
    <cfRule type="expression" dxfId="1771" priority="1173" stopIfTrue="1">
      <formula>OR(C180=$T$2,C180="",D180="")</formula>
    </cfRule>
  </conditionalFormatting>
  <conditionalFormatting sqref="E181">
    <cfRule type="expression" dxfId="1770" priority="1170" stopIfTrue="1">
      <formula>AND(E181&lt;&gt;"",OR(C181="",D181="",C181=$T$2))</formula>
    </cfRule>
    <cfRule type="expression" dxfId="1769" priority="1171" stopIfTrue="1">
      <formula>OR(C181=$T$2,C181="",D181="")</formula>
    </cfRule>
  </conditionalFormatting>
  <conditionalFormatting sqref="E182">
    <cfRule type="expression" dxfId="1768" priority="1168" stopIfTrue="1">
      <formula>AND(E182&lt;&gt;"",OR(C182="",D182="",C182=$T$2))</formula>
    </cfRule>
    <cfRule type="expression" dxfId="1767" priority="1169" stopIfTrue="1">
      <formula>OR(C182=$T$2,C182="",D182="")</formula>
    </cfRule>
  </conditionalFormatting>
  <conditionalFormatting sqref="E183">
    <cfRule type="expression" dxfId="1766" priority="1166" stopIfTrue="1">
      <formula>AND(E183&lt;&gt;"",OR(C183="",D183="",C183=$T$2))</formula>
    </cfRule>
    <cfRule type="expression" dxfId="1765" priority="1167" stopIfTrue="1">
      <formula>OR(C183=$T$2,C183="",D183="")</formula>
    </cfRule>
  </conditionalFormatting>
  <conditionalFormatting sqref="E184">
    <cfRule type="expression" dxfId="1764" priority="1164" stopIfTrue="1">
      <formula>AND(E184&lt;&gt;"",OR(C184="",D184="",C184=$T$2))</formula>
    </cfRule>
    <cfRule type="expression" dxfId="1763" priority="1165" stopIfTrue="1">
      <formula>OR(C184=$T$2,C184="",D184="")</formula>
    </cfRule>
  </conditionalFormatting>
  <conditionalFormatting sqref="E185">
    <cfRule type="expression" dxfId="1762" priority="1162" stopIfTrue="1">
      <formula>AND(E185&lt;&gt;"",OR(C185="",D185="",C185=$T$2))</formula>
    </cfRule>
    <cfRule type="expression" dxfId="1761" priority="1163" stopIfTrue="1">
      <formula>OR(C185=$T$2,C185="",D185="")</formula>
    </cfRule>
  </conditionalFormatting>
  <conditionalFormatting sqref="E186">
    <cfRule type="expression" dxfId="1760" priority="1160" stopIfTrue="1">
      <formula>AND(E186&lt;&gt;"",OR(C186="",D186="",C186=$T$2))</formula>
    </cfRule>
    <cfRule type="expression" dxfId="1759" priority="1161" stopIfTrue="1">
      <formula>OR(C186=$T$2,C186="",D186="")</formula>
    </cfRule>
  </conditionalFormatting>
  <conditionalFormatting sqref="E187">
    <cfRule type="expression" dxfId="1758" priority="1158" stopIfTrue="1">
      <formula>AND(E187&lt;&gt;"",OR(C187="",D187="",C187=$T$2))</formula>
    </cfRule>
    <cfRule type="expression" dxfId="1757" priority="1159" stopIfTrue="1">
      <formula>OR(C187=$T$2,C187="",D187="")</formula>
    </cfRule>
  </conditionalFormatting>
  <conditionalFormatting sqref="E188">
    <cfRule type="expression" dxfId="1756" priority="1156" stopIfTrue="1">
      <formula>AND(E188&lt;&gt;"",OR(C188="",D188="",C188=$T$2))</formula>
    </cfRule>
    <cfRule type="expression" dxfId="1755" priority="1157" stopIfTrue="1">
      <formula>OR(C188=$T$2,C188="",D188="")</formula>
    </cfRule>
  </conditionalFormatting>
  <conditionalFormatting sqref="E189">
    <cfRule type="expression" dxfId="1754" priority="1154" stopIfTrue="1">
      <formula>AND(E189&lt;&gt;"",OR(C189="",D189="",C189=$T$2))</formula>
    </cfRule>
    <cfRule type="expression" dxfId="1753" priority="1155" stopIfTrue="1">
      <formula>OR(C189=$T$2,C189="",D189="")</formula>
    </cfRule>
  </conditionalFormatting>
  <conditionalFormatting sqref="E190">
    <cfRule type="expression" dxfId="1752" priority="1152" stopIfTrue="1">
      <formula>AND(E190&lt;&gt;"",OR(C190="",D190="",C190=$T$2))</formula>
    </cfRule>
    <cfRule type="expression" dxfId="1751" priority="1153" stopIfTrue="1">
      <formula>OR(C190=$T$2,C190="",D190="")</formula>
    </cfRule>
  </conditionalFormatting>
  <conditionalFormatting sqref="E191">
    <cfRule type="expression" dxfId="1750" priority="1150" stopIfTrue="1">
      <formula>AND(E191&lt;&gt;"",OR(C191="",D191="",C191=$T$2))</formula>
    </cfRule>
    <cfRule type="expression" dxfId="1749" priority="1151" stopIfTrue="1">
      <formula>OR(C191=$T$2,C191="",D191="")</formula>
    </cfRule>
  </conditionalFormatting>
  <conditionalFormatting sqref="E192">
    <cfRule type="expression" dxfId="1748" priority="1148" stopIfTrue="1">
      <formula>AND(E192&lt;&gt;"",OR(C192="",D192="",C192=$T$2))</formula>
    </cfRule>
    <cfRule type="expression" dxfId="1747" priority="1149" stopIfTrue="1">
      <formula>OR(C192=$T$2,C192="",D192="")</formula>
    </cfRule>
  </conditionalFormatting>
  <conditionalFormatting sqref="E193">
    <cfRule type="expression" dxfId="1746" priority="1146" stopIfTrue="1">
      <formula>AND(E193&lt;&gt;"",OR(C193="",D193="",C193=$T$2))</formula>
    </cfRule>
    <cfRule type="expression" dxfId="1745" priority="1147" stopIfTrue="1">
      <formula>OR(C193=$T$2,C193="",D193="")</formula>
    </cfRule>
  </conditionalFormatting>
  <conditionalFormatting sqref="E194">
    <cfRule type="expression" dxfId="1744" priority="1144" stopIfTrue="1">
      <formula>AND(E194&lt;&gt;"",OR(C194="",D194="",C194=$T$2))</formula>
    </cfRule>
    <cfRule type="expression" dxfId="1743" priority="1145" stopIfTrue="1">
      <formula>OR(C194=$T$2,C194="",D194="")</formula>
    </cfRule>
  </conditionalFormatting>
  <conditionalFormatting sqref="E195">
    <cfRule type="expression" dxfId="1742" priority="1142" stopIfTrue="1">
      <formula>AND(E195&lt;&gt;"",OR(C195="",D195="",C195=$T$2))</formula>
    </cfRule>
    <cfRule type="expression" dxfId="1741" priority="1143" stopIfTrue="1">
      <formula>OR(C195=$T$2,C195="",D195="")</formula>
    </cfRule>
  </conditionalFormatting>
  <conditionalFormatting sqref="E196">
    <cfRule type="expression" dxfId="1740" priority="1140" stopIfTrue="1">
      <formula>AND(E196&lt;&gt;"",OR(C196="",D196="",C196=$T$2))</formula>
    </cfRule>
    <cfRule type="expression" dxfId="1739" priority="1141" stopIfTrue="1">
      <formula>OR(C196=$T$2,C196="",D196="")</formula>
    </cfRule>
  </conditionalFormatting>
  <conditionalFormatting sqref="E197">
    <cfRule type="expression" dxfId="1738" priority="1138" stopIfTrue="1">
      <formula>AND(E197&lt;&gt;"",OR(C197="",D197="",C197=$T$2))</formula>
    </cfRule>
    <cfRule type="expression" dxfId="1737" priority="1139" stopIfTrue="1">
      <formula>OR(C197=$T$2,C197="",D197="")</formula>
    </cfRule>
  </conditionalFormatting>
  <conditionalFormatting sqref="E198">
    <cfRule type="expression" dxfId="1736" priority="1136" stopIfTrue="1">
      <formula>AND(E198&lt;&gt;"",OR(C198="",D198="",C198=$T$2))</formula>
    </cfRule>
    <cfRule type="expression" dxfId="1735" priority="1137" stopIfTrue="1">
      <formula>OR(C198=$T$2,C198="",D198="")</formula>
    </cfRule>
  </conditionalFormatting>
  <conditionalFormatting sqref="E199">
    <cfRule type="expression" dxfId="1734" priority="1134" stopIfTrue="1">
      <formula>AND(E199&lt;&gt;"",OR(C199="",D199="",C199=$T$2))</formula>
    </cfRule>
    <cfRule type="expression" dxfId="1733" priority="1135" stopIfTrue="1">
      <formula>OR(C199=$T$2,C199="",D199="")</formula>
    </cfRule>
  </conditionalFormatting>
  <conditionalFormatting sqref="E200">
    <cfRule type="expression" dxfId="1732" priority="1132" stopIfTrue="1">
      <formula>AND(E200&lt;&gt;"",OR(C200="",D200="",C200=$T$2))</formula>
    </cfRule>
    <cfRule type="expression" dxfId="1731" priority="1133" stopIfTrue="1">
      <formula>OR(C200=$T$2,C200="",D200="")</formula>
    </cfRule>
  </conditionalFormatting>
  <conditionalFormatting sqref="E201">
    <cfRule type="expression" dxfId="1730" priority="1130" stopIfTrue="1">
      <formula>AND(E201&lt;&gt;"",OR(C201="",D201="",C201=$T$2))</formula>
    </cfRule>
    <cfRule type="expression" dxfId="1729" priority="1131" stopIfTrue="1">
      <formula>OR(C201=$T$2,C201="",D201="")</formula>
    </cfRule>
  </conditionalFormatting>
  <conditionalFormatting sqref="E202">
    <cfRule type="expression" dxfId="1728" priority="1128" stopIfTrue="1">
      <formula>AND(E202&lt;&gt;"",OR(C202="",D202="",C202=$T$2))</formula>
    </cfRule>
    <cfRule type="expression" dxfId="1727" priority="1129" stopIfTrue="1">
      <formula>OR(C202=$T$2,C202="",D202="")</formula>
    </cfRule>
  </conditionalFormatting>
  <conditionalFormatting sqref="E203">
    <cfRule type="expression" dxfId="1726" priority="1126" stopIfTrue="1">
      <formula>AND(E203&lt;&gt;"",OR(C203="",D203="",C203=$T$2))</formula>
    </cfRule>
    <cfRule type="expression" dxfId="1725" priority="1127" stopIfTrue="1">
      <formula>OR(C203=$T$2,C203="",D203="")</formula>
    </cfRule>
  </conditionalFormatting>
  <conditionalFormatting sqref="E204">
    <cfRule type="expression" dxfId="1724" priority="1124" stopIfTrue="1">
      <formula>AND(E204&lt;&gt;"",OR(C204="",D204="",C204=$T$2))</formula>
    </cfRule>
    <cfRule type="expression" dxfId="1723" priority="1125" stopIfTrue="1">
      <formula>OR(C204=$T$2,C204="",D204="")</formula>
    </cfRule>
  </conditionalFormatting>
  <conditionalFormatting sqref="E205">
    <cfRule type="expression" dxfId="1722" priority="1122" stopIfTrue="1">
      <formula>AND(E205&lt;&gt;"",OR(C205="",D205="",C205=$T$2))</formula>
    </cfRule>
    <cfRule type="expression" dxfId="1721" priority="1123" stopIfTrue="1">
      <formula>OR(C205=$T$2,C205="",D205="")</formula>
    </cfRule>
  </conditionalFormatting>
  <conditionalFormatting sqref="E206">
    <cfRule type="expression" dxfId="1720" priority="1120" stopIfTrue="1">
      <formula>AND(E206&lt;&gt;"",OR(C206="",D206="",C206=$T$2))</formula>
    </cfRule>
    <cfRule type="expression" dxfId="1719" priority="1121" stopIfTrue="1">
      <formula>OR(C206=$T$2,C206="",D206="")</formula>
    </cfRule>
  </conditionalFormatting>
  <conditionalFormatting sqref="E207">
    <cfRule type="expression" dxfId="1718" priority="1118" stopIfTrue="1">
      <formula>AND(E207&lt;&gt;"",OR(C207="",D207="",C207=$T$2))</formula>
    </cfRule>
    <cfRule type="expression" dxfId="1717" priority="1119" stopIfTrue="1">
      <formula>OR(C207=$T$2,C207="",D207="")</formula>
    </cfRule>
  </conditionalFormatting>
  <conditionalFormatting sqref="E208">
    <cfRule type="expression" dxfId="1716" priority="1116" stopIfTrue="1">
      <formula>AND(E208&lt;&gt;"",OR(C208="",D208="",C208=$T$2))</formula>
    </cfRule>
    <cfRule type="expression" dxfId="1715" priority="1117" stopIfTrue="1">
      <formula>OR(C208=$T$2,C208="",D208="")</formula>
    </cfRule>
  </conditionalFormatting>
  <conditionalFormatting sqref="E209">
    <cfRule type="expression" dxfId="1714" priority="1114" stopIfTrue="1">
      <formula>AND(E209&lt;&gt;"",OR(C209="",D209="",C209=$T$2))</formula>
    </cfRule>
    <cfRule type="expression" dxfId="1713" priority="1115" stopIfTrue="1">
      <formula>OR(C209=$T$2,C209="",D209="")</formula>
    </cfRule>
  </conditionalFormatting>
  <conditionalFormatting sqref="E210">
    <cfRule type="expression" dxfId="1712" priority="1112" stopIfTrue="1">
      <formula>AND(E210&lt;&gt;"",OR(C210="",D210="",C210=$T$2))</formula>
    </cfRule>
    <cfRule type="expression" dxfId="1711" priority="1113" stopIfTrue="1">
      <formula>OR(C210=$T$2,C210="",D210="")</formula>
    </cfRule>
  </conditionalFormatting>
  <conditionalFormatting sqref="E211">
    <cfRule type="expression" dxfId="1710" priority="1110" stopIfTrue="1">
      <formula>AND(E211&lt;&gt;"",OR(C211="",D211="",C211=$T$2))</formula>
    </cfRule>
    <cfRule type="expression" dxfId="1709" priority="1111" stopIfTrue="1">
      <formula>OR(C211=$T$2,C211="",D211="")</formula>
    </cfRule>
  </conditionalFormatting>
  <conditionalFormatting sqref="E212">
    <cfRule type="expression" dxfId="1708" priority="1108" stopIfTrue="1">
      <formula>AND(E212&lt;&gt;"",OR(C212="",D212="",C212=$T$2))</formula>
    </cfRule>
    <cfRule type="expression" dxfId="1707" priority="1109" stopIfTrue="1">
      <formula>OR(C212=$T$2,C212="",D212="")</formula>
    </cfRule>
  </conditionalFormatting>
  <conditionalFormatting sqref="E213">
    <cfRule type="expression" dxfId="1706" priority="1106" stopIfTrue="1">
      <formula>AND(E213&lt;&gt;"",OR(C213="",D213="",C213=$T$2))</formula>
    </cfRule>
    <cfRule type="expression" dxfId="1705" priority="1107" stopIfTrue="1">
      <formula>OR(C213=$T$2,C213="",D213="")</formula>
    </cfRule>
  </conditionalFormatting>
  <conditionalFormatting sqref="E214">
    <cfRule type="expression" dxfId="1704" priority="1104" stopIfTrue="1">
      <formula>AND(E214&lt;&gt;"",OR(C214="",D214="",C214=$T$2))</formula>
    </cfRule>
    <cfRule type="expression" dxfId="1703" priority="1105" stopIfTrue="1">
      <formula>OR(C214=$T$2,C214="",D214="")</formula>
    </cfRule>
  </conditionalFormatting>
  <conditionalFormatting sqref="E215">
    <cfRule type="expression" dxfId="1702" priority="1102" stopIfTrue="1">
      <formula>AND(E215&lt;&gt;"",OR(C215="",D215="",C215=$T$2))</formula>
    </cfRule>
    <cfRule type="expression" dxfId="1701" priority="1103" stopIfTrue="1">
      <formula>OR(C215=$T$2,C215="",D215="")</formula>
    </cfRule>
  </conditionalFormatting>
  <conditionalFormatting sqref="E216">
    <cfRule type="expression" dxfId="1700" priority="1100" stopIfTrue="1">
      <formula>AND(E216&lt;&gt;"",OR(C216="",D216="",C216=$T$2))</formula>
    </cfRule>
    <cfRule type="expression" dxfId="1699" priority="1101" stopIfTrue="1">
      <formula>OR(C216=$T$2,C216="",D216="")</formula>
    </cfRule>
  </conditionalFormatting>
  <conditionalFormatting sqref="E217">
    <cfRule type="expression" dxfId="1698" priority="1098" stopIfTrue="1">
      <formula>AND(E217&lt;&gt;"",OR(C217="",D217="",C217=$T$2))</formula>
    </cfRule>
    <cfRule type="expression" dxfId="1697" priority="1099" stopIfTrue="1">
      <formula>OR(C217=$T$2,C217="",D217="")</formula>
    </cfRule>
  </conditionalFormatting>
  <conditionalFormatting sqref="E218">
    <cfRule type="expression" dxfId="1696" priority="1096" stopIfTrue="1">
      <formula>AND(E218&lt;&gt;"",OR(C218="",D218="",C218=$T$2))</formula>
    </cfRule>
    <cfRule type="expression" dxfId="1695" priority="1097" stopIfTrue="1">
      <formula>OR(C218=$T$2,C218="",D218="")</formula>
    </cfRule>
  </conditionalFormatting>
  <conditionalFormatting sqref="E219">
    <cfRule type="expression" dxfId="1694" priority="1094" stopIfTrue="1">
      <formula>AND(E219&lt;&gt;"",OR(C219="",D219="",C219=$T$2))</formula>
    </cfRule>
    <cfRule type="expression" dxfId="1693" priority="1095" stopIfTrue="1">
      <formula>OR(C219=$T$2,C219="",D219="")</formula>
    </cfRule>
  </conditionalFormatting>
  <conditionalFormatting sqref="E220">
    <cfRule type="expression" dxfId="1692" priority="1092" stopIfTrue="1">
      <formula>AND(E220&lt;&gt;"",OR(C220="",D220="",C220=$T$2))</formula>
    </cfRule>
    <cfRule type="expression" dxfId="1691" priority="1093" stopIfTrue="1">
      <formula>OR(C220=$T$2,C220="",D220="")</formula>
    </cfRule>
  </conditionalFormatting>
  <conditionalFormatting sqref="E221">
    <cfRule type="expression" dxfId="1690" priority="1090" stopIfTrue="1">
      <formula>AND(E221&lt;&gt;"",OR(C221="",D221="",C221=$T$2))</formula>
    </cfRule>
    <cfRule type="expression" dxfId="1689" priority="1091" stopIfTrue="1">
      <formula>OR(C221=$T$2,C221="",D221="")</formula>
    </cfRule>
  </conditionalFormatting>
  <conditionalFormatting sqref="E222">
    <cfRule type="expression" dxfId="1688" priority="1088" stopIfTrue="1">
      <formula>AND(E222&lt;&gt;"",OR(C222="",D222="",C222=$T$2))</formula>
    </cfRule>
    <cfRule type="expression" dxfId="1687" priority="1089" stopIfTrue="1">
      <formula>OR(C222=$T$2,C222="",D222="")</formula>
    </cfRule>
  </conditionalFormatting>
  <conditionalFormatting sqref="E223">
    <cfRule type="expression" dxfId="1686" priority="1086" stopIfTrue="1">
      <formula>AND(E223&lt;&gt;"",OR(C223="",D223="",C223=$T$2))</formula>
    </cfRule>
    <cfRule type="expression" dxfId="1685" priority="1087" stopIfTrue="1">
      <formula>OR(C223=$T$2,C223="",D223="")</formula>
    </cfRule>
  </conditionalFormatting>
  <conditionalFormatting sqref="E224">
    <cfRule type="expression" dxfId="1684" priority="1084" stopIfTrue="1">
      <formula>AND(E224&lt;&gt;"",OR(C224="",D224="",C224=$T$2))</formula>
    </cfRule>
    <cfRule type="expression" dxfId="1683" priority="1085" stopIfTrue="1">
      <formula>OR(C224=$T$2,C224="",D224="")</formula>
    </cfRule>
  </conditionalFormatting>
  <conditionalFormatting sqref="E225">
    <cfRule type="expression" dxfId="1682" priority="1082" stopIfTrue="1">
      <formula>AND(E225&lt;&gt;"",OR(C225="",D225="",C225=$T$2))</formula>
    </cfRule>
    <cfRule type="expression" dxfId="1681" priority="1083" stopIfTrue="1">
      <formula>OR(C225=$T$2,C225="",D225="")</formula>
    </cfRule>
  </conditionalFormatting>
  <conditionalFormatting sqref="E226">
    <cfRule type="expression" dxfId="1680" priority="1080" stopIfTrue="1">
      <formula>AND(E226&lt;&gt;"",OR(C226="",D226="",C226=$T$2))</formula>
    </cfRule>
    <cfRule type="expression" dxfId="1679" priority="1081" stopIfTrue="1">
      <formula>OR(C226=$T$2,C226="",D226="")</formula>
    </cfRule>
  </conditionalFormatting>
  <conditionalFormatting sqref="E227">
    <cfRule type="expression" dxfId="1678" priority="1078" stopIfTrue="1">
      <formula>AND(E227&lt;&gt;"",OR(C227="",D227="",C227=$T$2))</formula>
    </cfRule>
    <cfRule type="expression" dxfId="1677" priority="1079" stopIfTrue="1">
      <formula>OR(C227=$T$2,C227="",D227="")</formula>
    </cfRule>
  </conditionalFormatting>
  <conditionalFormatting sqref="E228">
    <cfRule type="expression" dxfId="1676" priority="1076" stopIfTrue="1">
      <formula>AND(E228&lt;&gt;"",OR(C228="",D228="",C228=$T$2))</formula>
    </cfRule>
    <cfRule type="expression" dxfId="1675" priority="1077" stopIfTrue="1">
      <formula>OR(C228=$T$2,C228="",D228="")</formula>
    </cfRule>
  </conditionalFormatting>
  <conditionalFormatting sqref="E229">
    <cfRule type="expression" dxfId="1674" priority="1074" stopIfTrue="1">
      <formula>AND(E229&lt;&gt;"",OR(C229="",D229="",C229=$T$2))</formula>
    </cfRule>
    <cfRule type="expression" dxfId="1673" priority="1075" stopIfTrue="1">
      <formula>OR(C229=$T$2,C229="",D229="")</formula>
    </cfRule>
  </conditionalFormatting>
  <conditionalFormatting sqref="E230">
    <cfRule type="expression" dxfId="1672" priority="1072" stopIfTrue="1">
      <formula>AND(E230&lt;&gt;"",OR(C230="",D230="",C230=$T$2))</formula>
    </cfRule>
    <cfRule type="expression" dxfId="1671" priority="1073" stopIfTrue="1">
      <formula>OR(C230=$T$2,C230="",D230="")</formula>
    </cfRule>
  </conditionalFormatting>
  <conditionalFormatting sqref="E231">
    <cfRule type="expression" dxfId="1670" priority="1070" stopIfTrue="1">
      <formula>AND(E231&lt;&gt;"",OR(C231="",D231="",C231=$T$2))</formula>
    </cfRule>
    <cfRule type="expression" dxfId="1669" priority="1071" stopIfTrue="1">
      <formula>OR(C231=$T$2,C231="",D231="")</formula>
    </cfRule>
  </conditionalFormatting>
  <conditionalFormatting sqref="E232">
    <cfRule type="expression" dxfId="1668" priority="1068" stopIfTrue="1">
      <formula>AND(E232&lt;&gt;"",OR(C232="",D232="",C232=$T$2))</formula>
    </cfRule>
    <cfRule type="expression" dxfId="1667" priority="1069" stopIfTrue="1">
      <formula>OR(C232=$T$2,C232="",D232="")</formula>
    </cfRule>
  </conditionalFormatting>
  <conditionalFormatting sqref="E233">
    <cfRule type="expression" dxfId="1666" priority="1066" stopIfTrue="1">
      <formula>AND(E233&lt;&gt;"",OR(C233="",D233="",C233=$T$2))</formula>
    </cfRule>
    <cfRule type="expression" dxfId="1665" priority="1067" stopIfTrue="1">
      <formula>OR(C233=$T$2,C233="",D233="")</formula>
    </cfRule>
  </conditionalFormatting>
  <conditionalFormatting sqref="E234">
    <cfRule type="expression" dxfId="1664" priority="1064" stopIfTrue="1">
      <formula>AND(E234&lt;&gt;"",OR(C234="",D234="",C234=$T$2))</formula>
    </cfRule>
    <cfRule type="expression" dxfId="1663" priority="1065" stopIfTrue="1">
      <formula>OR(C234=$T$2,C234="",D234="")</formula>
    </cfRule>
  </conditionalFormatting>
  <conditionalFormatting sqref="E235">
    <cfRule type="expression" dxfId="1662" priority="1062" stopIfTrue="1">
      <formula>AND(E235&lt;&gt;"",OR(C235="",D235="",C235=$T$2))</formula>
    </cfRule>
    <cfRule type="expression" dxfId="1661" priority="1063" stopIfTrue="1">
      <formula>OR(C235=$T$2,C235="",D235="")</formula>
    </cfRule>
  </conditionalFormatting>
  <conditionalFormatting sqref="E236">
    <cfRule type="expression" dxfId="1660" priority="1060" stopIfTrue="1">
      <formula>AND(E236&lt;&gt;"",OR(C236="",D236="",C236=$T$2))</formula>
    </cfRule>
    <cfRule type="expression" dxfId="1659" priority="1061" stopIfTrue="1">
      <formula>OR(C236=$T$2,C236="",D236="")</formula>
    </cfRule>
  </conditionalFormatting>
  <conditionalFormatting sqref="E237">
    <cfRule type="expression" dxfId="1658" priority="1058" stopIfTrue="1">
      <formula>AND(E237&lt;&gt;"",OR(C237="",D237="",C237=$T$2))</formula>
    </cfRule>
    <cfRule type="expression" dxfId="1657" priority="1059" stopIfTrue="1">
      <formula>OR(C237=$T$2,C237="",D237="")</formula>
    </cfRule>
  </conditionalFormatting>
  <conditionalFormatting sqref="E238">
    <cfRule type="expression" dxfId="1656" priority="1056" stopIfTrue="1">
      <formula>AND(E238&lt;&gt;"",OR(C238="",D238="",C238=$T$2))</formula>
    </cfRule>
    <cfRule type="expression" dxfId="1655" priority="1057" stopIfTrue="1">
      <formula>OR(C238=$T$2,C238="",D238="")</formula>
    </cfRule>
  </conditionalFormatting>
  <conditionalFormatting sqref="E239">
    <cfRule type="expression" dxfId="1654" priority="1054" stopIfTrue="1">
      <formula>AND(E239&lt;&gt;"",OR(C239="",D239="",C239=$T$2))</formula>
    </cfRule>
    <cfRule type="expression" dxfId="1653" priority="1055" stopIfTrue="1">
      <formula>OR(C239=$T$2,C239="",D239="")</formula>
    </cfRule>
  </conditionalFormatting>
  <conditionalFormatting sqref="E240">
    <cfRule type="expression" dxfId="1652" priority="1052" stopIfTrue="1">
      <formula>AND(E240&lt;&gt;"",OR(C240="",D240="",C240=$T$2))</formula>
    </cfRule>
    <cfRule type="expression" dxfId="1651" priority="1053" stopIfTrue="1">
      <formula>OR(C240=$T$2,C240="",D240="")</formula>
    </cfRule>
  </conditionalFormatting>
  <conditionalFormatting sqref="E241">
    <cfRule type="expression" dxfId="1650" priority="1050" stopIfTrue="1">
      <formula>AND(E241&lt;&gt;"",OR(C241="",D241="",C241=$T$2))</formula>
    </cfRule>
    <cfRule type="expression" dxfId="1649" priority="1051" stopIfTrue="1">
      <formula>OR(C241=$T$2,C241="",D241="")</formula>
    </cfRule>
  </conditionalFormatting>
  <conditionalFormatting sqref="E242">
    <cfRule type="expression" dxfId="1648" priority="1048" stopIfTrue="1">
      <formula>AND(E242&lt;&gt;"",OR(C242="",D242="",C242=$T$2))</formula>
    </cfRule>
    <cfRule type="expression" dxfId="1647" priority="1049" stopIfTrue="1">
      <formula>OR(C242=$T$2,C242="",D242="")</formula>
    </cfRule>
  </conditionalFormatting>
  <conditionalFormatting sqref="E243">
    <cfRule type="expression" dxfId="1646" priority="1046" stopIfTrue="1">
      <formula>AND(E243&lt;&gt;"",OR(C243="",D243="",C243=$T$2))</formula>
    </cfRule>
    <cfRule type="expression" dxfId="1645" priority="1047" stopIfTrue="1">
      <formula>OR(C243=$T$2,C243="",D243="")</formula>
    </cfRule>
  </conditionalFormatting>
  <conditionalFormatting sqref="E244">
    <cfRule type="expression" dxfId="1644" priority="1044" stopIfTrue="1">
      <formula>AND(E244&lt;&gt;"",OR(C244="",D244="",C244=$T$2))</formula>
    </cfRule>
    <cfRule type="expression" dxfId="1643" priority="1045" stopIfTrue="1">
      <formula>OR(C244=$T$2,C244="",D244="")</formula>
    </cfRule>
  </conditionalFormatting>
  <conditionalFormatting sqref="E245">
    <cfRule type="expression" dxfId="1642" priority="1042" stopIfTrue="1">
      <formula>AND(E245&lt;&gt;"",OR(C245="",D245="",C245=$T$2))</formula>
    </cfRule>
    <cfRule type="expression" dxfId="1641" priority="1043" stopIfTrue="1">
      <formula>OR(C245=$T$2,C245="",D245="")</formula>
    </cfRule>
  </conditionalFormatting>
  <conditionalFormatting sqref="E246">
    <cfRule type="expression" dxfId="1640" priority="1040" stopIfTrue="1">
      <formula>AND(E246&lt;&gt;"",OR(C246="",D246="",C246=$T$2))</formula>
    </cfRule>
    <cfRule type="expression" dxfId="1639" priority="1041" stopIfTrue="1">
      <formula>OR(C246=$T$2,C246="",D246="")</formula>
    </cfRule>
  </conditionalFormatting>
  <conditionalFormatting sqref="E247">
    <cfRule type="expression" dxfId="1638" priority="1038" stopIfTrue="1">
      <formula>AND(E247&lt;&gt;"",OR(C247="",D247="",C247=$T$2))</formula>
    </cfRule>
    <cfRule type="expression" dxfId="1637" priority="1039" stopIfTrue="1">
      <formula>OR(C247=$T$2,C247="",D247="")</formula>
    </cfRule>
  </conditionalFormatting>
  <conditionalFormatting sqref="E248">
    <cfRule type="expression" dxfId="1636" priority="1036" stopIfTrue="1">
      <formula>AND(E248&lt;&gt;"",OR(C248="",D248="",C248=$T$2))</formula>
    </cfRule>
    <cfRule type="expression" dxfId="1635" priority="1037" stopIfTrue="1">
      <formula>OR(C248=$T$2,C248="",D248="")</formula>
    </cfRule>
  </conditionalFormatting>
  <conditionalFormatting sqref="E249">
    <cfRule type="expression" dxfId="1634" priority="1034" stopIfTrue="1">
      <formula>AND(E249&lt;&gt;"",OR(C249="",D249="",C249=$T$2))</formula>
    </cfRule>
    <cfRule type="expression" dxfId="1633" priority="1035" stopIfTrue="1">
      <formula>OR(C249=$T$2,C249="",D249="")</formula>
    </cfRule>
  </conditionalFormatting>
  <conditionalFormatting sqref="E250">
    <cfRule type="expression" dxfId="1632" priority="1032" stopIfTrue="1">
      <formula>AND(E250&lt;&gt;"",OR(C250="",D250="",C250=$T$2))</formula>
    </cfRule>
    <cfRule type="expression" dxfId="1631" priority="1033" stopIfTrue="1">
      <formula>OR(C250=$T$2,C250="",D250="")</formula>
    </cfRule>
  </conditionalFormatting>
  <conditionalFormatting sqref="E251">
    <cfRule type="expression" dxfId="1630" priority="1030" stopIfTrue="1">
      <formula>AND(E251&lt;&gt;"",OR(C251="",D251="",C251=$T$2))</formula>
    </cfRule>
    <cfRule type="expression" dxfId="1629" priority="1031" stopIfTrue="1">
      <formula>OR(C251=$T$2,C251="",D251="")</formula>
    </cfRule>
  </conditionalFormatting>
  <conditionalFormatting sqref="E252">
    <cfRule type="expression" dxfId="1628" priority="1028" stopIfTrue="1">
      <formula>AND(E252&lt;&gt;"",OR(C252="",D252="",C252=$T$2))</formula>
    </cfRule>
    <cfRule type="expression" dxfId="1627" priority="1029" stopIfTrue="1">
      <formula>OR(C252=$T$2,C252="",D252="")</formula>
    </cfRule>
  </conditionalFormatting>
  <conditionalFormatting sqref="E253">
    <cfRule type="expression" dxfId="1626" priority="1026" stopIfTrue="1">
      <formula>AND(E253&lt;&gt;"",OR(C253="",D253="",C253=$T$2))</formula>
    </cfRule>
    <cfRule type="expression" dxfId="1625" priority="1027" stopIfTrue="1">
      <formula>OR(C253=$T$2,C253="",D253="")</formula>
    </cfRule>
  </conditionalFormatting>
  <conditionalFormatting sqref="E254">
    <cfRule type="expression" dxfId="1624" priority="1024" stopIfTrue="1">
      <formula>AND(E254&lt;&gt;"",OR(C254="",D254="",C254=$T$2))</formula>
    </cfRule>
    <cfRule type="expression" dxfId="1623" priority="1025" stopIfTrue="1">
      <formula>OR(C254=$T$2,C254="",D254="")</formula>
    </cfRule>
  </conditionalFormatting>
  <conditionalFormatting sqref="E255">
    <cfRule type="expression" dxfId="1622" priority="1022" stopIfTrue="1">
      <formula>AND(E255&lt;&gt;"",OR(C255="",D255="",C255=$T$2))</formula>
    </cfRule>
    <cfRule type="expression" dxfId="1621" priority="1023" stopIfTrue="1">
      <formula>OR(C255=$T$2,C255="",D255="")</formula>
    </cfRule>
  </conditionalFormatting>
  <conditionalFormatting sqref="E256">
    <cfRule type="expression" dxfId="1620" priority="1020" stopIfTrue="1">
      <formula>AND(E256&lt;&gt;"",OR(C256="",D256="",C256=$T$2))</formula>
    </cfRule>
    <cfRule type="expression" dxfId="1619" priority="1021" stopIfTrue="1">
      <formula>OR(C256=$T$2,C256="",D256="")</formula>
    </cfRule>
  </conditionalFormatting>
  <conditionalFormatting sqref="E257">
    <cfRule type="expression" dxfId="1618" priority="1018" stopIfTrue="1">
      <formula>AND(E257&lt;&gt;"",OR(C257="",D257="",C257=$T$2))</formula>
    </cfRule>
    <cfRule type="expression" dxfId="1617" priority="1019" stopIfTrue="1">
      <formula>OR(C257=$T$2,C257="",D257="")</formula>
    </cfRule>
  </conditionalFormatting>
  <conditionalFormatting sqref="E258">
    <cfRule type="expression" dxfId="1616" priority="1016" stopIfTrue="1">
      <formula>AND(E258&lt;&gt;"",OR(C258="",D258="",C258=$T$2))</formula>
    </cfRule>
    <cfRule type="expression" dxfId="1615" priority="1017" stopIfTrue="1">
      <formula>OR(C258=$T$2,C258="",D258="")</formula>
    </cfRule>
  </conditionalFormatting>
  <conditionalFormatting sqref="E259">
    <cfRule type="expression" dxfId="1614" priority="1014" stopIfTrue="1">
      <formula>AND(E259&lt;&gt;"",OR(C259="",D259="",C259=$T$2))</formula>
    </cfRule>
    <cfRule type="expression" dxfId="1613" priority="1015" stopIfTrue="1">
      <formula>OR(C259=$T$2,C259="",D259="")</formula>
    </cfRule>
  </conditionalFormatting>
  <conditionalFormatting sqref="E260">
    <cfRule type="expression" dxfId="1612" priority="1012" stopIfTrue="1">
      <formula>AND(E260&lt;&gt;"",OR(C260="",D260="",C260=$T$2))</formula>
    </cfRule>
    <cfRule type="expression" dxfId="1611" priority="1013" stopIfTrue="1">
      <formula>OR(C260=$T$2,C260="",D260="")</formula>
    </cfRule>
  </conditionalFormatting>
  <conditionalFormatting sqref="E261">
    <cfRule type="expression" dxfId="1610" priority="1010" stopIfTrue="1">
      <formula>AND(E261&lt;&gt;"",OR(C261="",D261="",C261=$T$2))</formula>
    </cfRule>
    <cfRule type="expression" dxfId="1609" priority="1011" stopIfTrue="1">
      <formula>OR(C261=$T$2,C261="",D261="")</formula>
    </cfRule>
  </conditionalFormatting>
  <conditionalFormatting sqref="E262">
    <cfRule type="expression" dxfId="1608" priority="1008" stopIfTrue="1">
      <formula>AND(E262&lt;&gt;"",OR(C262="",D262="",C262=$T$2))</formula>
    </cfRule>
    <cfRule type="expression" dxfId="1607" priority="1009" stopIfTrue="1">
      <formula>OR(C262=$T$2,C262="",D262="")</formula>
    </cfRule>
  </conditionalFormatting>
  <conditionalFormatting sqref="E263">
    <cfRule type="expression" dxfId="1606" priority="1006" stopIfTrue="1">
      <formula>AND(E263&lt;&gt;"",OR(C263="",D263="",C263=$T$2))</formula>
    </cfRule>
    <cfRule type="expression" dxfId="1605" priority="1007" stopIfTrue="1">
      <formula>OR(C263=$T$2,C263="",D263="")</formula>
    </cfRule>
  </conditionalFormatting>
  <conditionalFormatting sqref="E264">
    <cfRule type="expression" dxfId="1604" priority="1004" stopIfTrue="1">
      <formula>AND(E264&lt;&gt;"",OR(C264="",D264="",C264=$T$2))</formula>
    </cfRule>
    <cfRule type="expression" dxfId="1603" priority="1005" stopIfTrue="1">
      <formula>OR(C264=$T$2,C264="",D264="")</formula>
    </cfRule>
  </conditionalFormatting>
  <conditionalFormatting sqref="E265">
    <cfRule type="expression" dxfId="1602" priority="1002" stopIfTrue="1">
      <formula>AND(E265&lt;&gt;"",OR(C265="",D265="",C265=$T$2))</formula>
    </cfRule>
    <cfRule type="expression" dxfId="1601" priority="1003" stopIfTrue="1">
      <formula>OR(C265=$T$2,C265="",D265="")</formula>
    </cfRule>
  </conditionalFormatting>
  <conditionalFormatting sqref="E266">
    <cfRule type="expression" dxfId="1600" priority="1000" stopIfTrue="1">
      <formula>AND(E266&lt;&gt;"",OR(C266="",D266="",C266=$T$2))</formula>
    </cfRule>
    <cfRule type="expression" dxfId="1599" priority="1001" stopIfTrue="1">
      <formula>OR(C266=$T$2,C266="",D266="")</formula>
    </cfRule>
  </conditionalFormatting>
  <conditionalFormatting sqref="E267">
    <cfRule type="expression" dxfId="1598" priority="998" stopIfTrue="1">
      <formula>AND(E267&lt;&gt;"",OR(C267="",D267="",C267=$T$2))</formula>
    </cfRule>
    <cfRule type="expression" dxfId="1597" priority="999" stopIfTrue="1">
      <formula>OR(C267=$T$2,C267="",D267="")</formula>
    </cfRule>
  </conditionalFormatting>
  <conditionalFormatting sqref="E268">
    <cfRule type="expression" dxfId="1596" priority="996" stopIfTrue="1">
      <formula>AND(E268&lt;&gt;"",OR(C268="",D268="",C268=$T$2))</formula>
    </cfRule>
    <cfRule type="expression" dxfId="1595" priority="997" stopIfTrue="1">
      <formula>OR(C268=$T$2,C268="",D268="")</formula>
    </cfRule>
  </conditionalFormatting>
  <conditionalFormatting sqref="E269">
    <cfRule type="expression" dxfId="1594" priority="994" stopIfTrue="1">
      <formula>AND(E269&lt;&gt;"",OR(C269="",D269="",C269=$T$2))</formula>
    </cfRule>
    <cfRule type="expression" dxfId="1593" priority="995" stopIfTrue="1">
      <formula>OR(C269=$T$2,C269="",D269="")</formula>
    </cfRule>
  </conditionalFormatting>
  <conditionalFormatting sqref="E270">
    <cfRule type="expression" dxfId="1592" priority="992" stopIfTrue="1">
      <formula>AND(E270&lt;&gt;"",OR(C270="",D270="",C270=$T$2))</formula>
    </cfRule>
    <cfRule type="expression" dxfId="1591" priority="993" stopIfTrue="1">
      <formula>OR(C270=$T$2,C270="",D270="")</formula>
    </cfRule>
  </conditionalFormatting>
  <conditionalFormatting sqref="E271">
    <cfRule type="expression" dxfId="1590" priority="990" stopIfTrue="1">
      <formula>AND(E271&lt;&gt;"",OR(C271="",D271="",C271=$T$2))</formula>
    </cfRule>
    <cfRule type="expression" dxfId="1589" priority="991" stopIfTrue="1">
      <formula>OR(C271=$T$2,C271="",D271="")</formula>
    </cfRule>
  </conditionalFormatting>
  <conditionalFormatting sqref="E272">
    <cfRule type="expression" dxfId="1588" priority="988" stopIfTrue="1">
      <formula>AND(E272&lt;&gt;"",OR(C272="",D272="",C272=$T$2))</formula>
    </cfRule>
    <cfRule type="expression" dxfId="1587" priority="989" stopIfTrue="1">
      <formula>OR(C272=$T$2,C272="",D272="")</formula>
    </cfRule>
  </conditionalFormatting>
  <conditionalFormatting sqref="E273">
    <cfRule type="expression" dxfId="1586" priority="986" stopIfTrue="1">
      <formula>AND(E273&lt;&gt;"",OR(C273="",D273="",C273=$T$2))</formula>
    </cfRule>
    <cfRule type="expression" dxfId="1585" priority="987" stopIfTrue="1">
      <formula>OR(C273=$T$2,C273="",D273="")</formula>
    </cfRule>
  </conditionalFormatting>
  <conditionalFormatting sqref="E274">
    <cfRule type="expression" dxfId="1584" priority="984" stopIfTrue="1">
      <formula>AND(E274&lt;&gt;"",OR(C274="",D274="",C274=$T$2))</formula>
    </cfRule>
    <cfRule type="expression" dxfId="1583" priority="985" stopIfTrue="1">
      <formula>OR(C274=$T$2,C274="",D274="")</formula>
    </cfRule>
  </conditionalFormatting>
  <conditionalFormatting sqref="E275">
    <cfRule type="expression" dxfId="1582" priority="982" stopIfTrue="1">
      <formula>AND(E275&lt;&gt;"",OR(C275="",D275="",C275=$T$2))</formula>
    </cfRule>
    <cfRule type="expression" dxfId="1581" priority="983" stopIfTrue="1">
      <formula>OR(C275=$T$2,C275="",D275="")</formula>
    </cfRule>
  </conditionalFormatting>
  <conditionalFormatting sqref="E276">
    <cfRule type="expression" dxfId="1580" priority="980" stopIfTrue="1">
      <formula>AND(E276&lt;&gt;"",OR(C276="",D276="",C276=$T$2))</formula>
    </cfRule>
    <cfRule type="expression" dxfId="1579" priority="981" stopIfTrue="1">
      <formula>OR(C276=$T$2,C276="",D276="")</formula>
    </cfRule>
  </conditionalFormatting>
  <conditionalFormatting sqref="E277">
    <cfRule type="expression" dxfId="1578" priority="978" stopIfTrue="1">
      <formula>AND(E277&lt;&gt;"",OR(C277="",D277="",C277=$T$2))</formula>
    </cfRule>
    <cfRule type="expression" dxfId="1577" priority="979" stopIfTrue="1">
      <formula>OR(C277=$T$2,C277="",D277="")</formula>
    </cfRule>
  </conditionalFormatting>
  <conditionalFormatting sqref="E278">
    <cfRule type="expression" dxfId="1576" priority="976" stopIfTrue="1">
      <formula>AND(E278&lt;&gt;"",OR(C278="",D278="",C278=$T$2))</formula>
    </cfRule>
    <cfRule type="expression" dxfId="1575" priority="977" stopIfTrue="1">
      <formula>OR(C278=$T$2,C278="",D278="")</formula>
    </cfRule>
  </conditionalFormatting>
  <conditionalFormatting sqref="E279">
    <cfRule type="expression" dxfId="1574" priority="974" stopIfTrue="1">
      <formula>AND(E279&lt;&gt;"",OR(C279="",D279="",C279=$T$2))</formula>
    </cfRule>
    <cfRule type="expression" dxfId="1573" priority="975" stopIfTrue="1">
      <formula>OR(C279=$T$2,C279="",D279="")</formula>
    </cfRule>
  </conditionalFormatting>
  <conditionalFormatting sqref="E280">
    <cfRule type="expression" dxfId="1572" priority="972" stopIfTrue="1">
      <formula>AND(E280&lt;&gt;"",OR(C280="",D280="",C280=$T$2))</formula>
    </cfRule>
    <cfRule type="expression" dxfId="1571" priority="973" stopIfTrue="1">
      <formula>OR(C280=$T$2,C280="",D280="")</formula>
    </cfRule>
  </conditionalFormatting>
  <conditionalFormatting sqref="E281">
    <cfRule type="expression" dxfId="1570" priority="970" stopIfTrue="1">
      <formula>AND(E281&lt;&gt;"",OR(C281="",D281="",C281=$T$2))</formula>
    </cfRule>
    <cfRule type="expression" dxfId="1569" priority="971" stopIfTrue="1">
      <formula>OR(C281=$T$2,C281="",D281="")</formula>
    </cfRule>
  </conditionalFormatting>
  <conditionalFormatting sqref="E282">
    <cfRule type="expression" dxfId="1568" priority="968" stopIfTrue="1">
      <formula>AND(E282&lt;&gt;"",OR(C282="",D282="",C282=$T$2))</formula>
    </cfRule>
    <cfRule type="expression" dxfId="1567" priority="969" stopIfTrue="1">
      <formula>OR(C282=$T$2,C282="",D282="")</formula>
    </cfRule>
  </conditionalFormatting>
  <conditionalFormatting sqref="E283">
    <cfRule type="expression" dxfId="1566" priority="966" stopIfTrue="1">
      <formula>AND(E283&lt;&gt;"",OR(C283="",D283="",C283=$T$2))</formula>
    </cfRule>
    <cfRule type="expression" dxfId="1565" priority="967" stopIfTrue="1">
      <formula>OR(C283=$T$2,C283="",D283="")</formula>
    </cfRule>
  </conditionalFormatting>
  <conditionalFormatting sqref="E284">
    <cfRule type="expression" dxfId="1564" priority="964" stopIfTrue="1">
      <formula>AND(E284&lt;&gt;"",OR(C284="",D284="",C284=$T$2))</formula>
    </cfRule>
    <cfRule type="expression" dxfId="1563" priority="965" stopIfTrue="1">
      <formula>OR(C284=$T$2,C284="",D284="")</formula>
    </cfRule>
  </conditionalFormatting>
  <conditionalFormatting sqref="E285">
    <cfRule type="expression" dxfId="1562" priority="962" stopIfTrue="1">
      <formula>AND(E285&lt;&gt;"",OR(C285="",D285="",C285=$T$2))</formula>
    </cfRule>
    <cfRule type="expression" dxfId="1561" priority="963" stopIfTrue="1">
      <formula>OR(C285=$T$2,C285="",D285="")</formula>
    </cfRule>
  </conditionalFormatting>
  <conditionalFormatting sqref="E286">
    <cfRule type="expression" dxfId="1560" priority="960" stopIfTrue="1">
      <formula>AND(E286&lt;&gt;"",OR(C286="",D286="",C286=$T$2))</formula>
    </cfRule>
    <cfRule type="expression" dxfId="1559" priority="961" stopIfTrue="1">
      <formula>OR(C286=$T$2,C286="",D286="")</formula>
    </cfRule>
  </conditionalFormatting>
  <conditionalFormatting sqref="E287">
    <cfRule type="expression" dxfId="1558" priority="958" stopIfTrue="1">
      <formula>AND(E287&lt;&gt;"",OR(C287="",D287="",C287=$T$2))</formula>
    </cfRule>
    <cfRule type="expression" dxfId="1557" priority="959" stopIfTrue="1">
      <formula>OR(C287=$T$2,C287="",D287="")</formula>
    </cfRule>
  </conditionalFormatting>
  <conditionalFormatting sqref="E288">
    <cfRule type="expression" dxfId="1556" priority="956" stopIfTrue="1">
      <formula>AND(E288&lt;&gt;"",OR(C288="",D288="",C288=$T$2))</formula>
    </cfRule>
    <cfRule type="expression" dxfId="1555" priority="957" stopIfTrue="1">
      <formula>OR(C288=$T$2,C288="",D288="")</formula>
    </cfRule>
  </conditionalFormatting>
  <conditionalFormatting sqref="E289">
    <cfRule type="expression" dxfId="1554" priority="954" stopIfTrue="1">
      <formula>AND(E289&lt;&gt;"",OR(C289="",D289="",C289=$T$2))</formula>
    </cfRule>
    <cfRule type="expression" dxfId="1553" priority="955" stopIfTrue="1">
      <formula>OR(C289=$T$2,C289="",D289="")</formula>
    </cfRule>
  </conditionalFormatting>
  <conditionalFormatting sqref="E290">
    <cfRule type="expression" dxfId="1552" priority="952" stopIfTrue="1">
      <formula>AND(E290&lt;&gt;"",OR(C290="",D290="",C290=$T$2))</formula>
    </cfRule>
    <cfRule type="expression" dxfId="1551" priority="953" stopIfTrue="1">
      <formula>OR(C290=$T$2,C290="",D290="")</formula>
    </cfRule>
  </conditionalFormatting>
  <conditionalFormatting sqref="E291">
    <cfRule type="expression" dxfId="1550" priority="950" stopIfTrue="1">
      <formula>AND(E291&lt;&gt;"",OR(C291="",D291="",C291=$T$2))</formula>
    </cfRule>
    <cfRule type="expression" dxfId="1549" priority="951" stopIfTrue="1">
      <formula>OR(C291=$T$2,C291="",D291="")</formula>
    </cfRule>
  </conditionalFormatting>
  <conditionalFormatting sqref="E292">
    <cfRule type="expression" dxfId="1548" priority="948" stopIfTrue="1">
      <formula>AND(E292&lt;&gt;"",OR(C292="",D292="",C292=$T$2))</formula>
    </cfRule>
    <cfRule type="expression" dxfId="1547" priority="949" stopIfTrue="1">
      <formula>OR(C292=$T$2,C292="",D292="")</formula>
    </cfRule>
  </conditionalFormatting>
  <conditionalFormatting sqref="E293">
    <cfRule type="expression" dxfId="1546" priority="946" stopIfTrue="1">
      <formula>AND(E293&lt;&gt;"",OR(C293="",D293="",C293=$T$2))</formula>
    </cfRule>
    <cfRule type="expression" dxfId="1545" priority="947" stopIfTrue="1">
      <formula>OR(C293=$T$2,C293="",D293="")</formula>
    </cfRule>
  </conditionalFormatting>
  <conditionalFormatting sqref="E294">
    <cfRule type="expression" dxfId="1544" priority="944" stopIfTrue="1">
      <formula>AND(E294&lt;&gt;"",OR(C294="",D294="",C294=$T$2))</formula>
    </cfRule>
    <cfRule type="expression" dxfId="1543" priority="945" stopIfTrue="1">
      <formula>OR(C294=$T$2,C294="",D294="")</formula>
    </cfRule>
  </conditionalFormatting>
  <conditionalFormatting sqref="E295">
    <cfRule type="expression" dxfId="1542" priority="942" stopIfTrue="1">
      <formula>AND(E295&lt;&gt;"",OR(C295="",D295="",C295=$T$2))</formula>
    </cfRule>
    <cfRule type="expression" dxfId="1541" priority="943" stopIfTrue="1">
      <formula>OR(C295=$T$2,C295="",D295="")</formula>
    </cfRule>
  </conditionalFormatting>
  <conditionalFormatting sqref="E296">
    <cfRule type="expression" dxfId="1540" priority="940" stopIfTrue="1">
      <formula>AND(E296&lt;&gt;"",OR(C296="",D296="",C296=$T$2))</formula>
    </cfRule>
    <cfRule type="expression" dxfId="1539" priority="941" stopIfTrue="1">
      <formula>OR(C296=$T$2,C296="",D296="")</formula>
    </cfRule>
  </conditionalFormatting>
  <conditionalFormatting sqref="E297">
    <cfRule type="expression" dxfId="1538" priority="938" stopIfTrue="1">
      <formula>AND(E297&lt;&gt;"",OR(C297="",D297="",C297=$T$2))</formula>
    </cfRule>
    <cfRule type="expression" dxfId="1537" priority="939" stopIfTrue="1">
      <formula>OR(C297=$T$2,C297="",D297="")</formula>
    </cfRule>
  </conditionalFormatting>
  <conditionalFormatting sqref="E298">
    <cfRule type="expression" dxfId="1536" priority="936" stopIfTrue="1">
      <formula>AND(E298&lt;&gt;"",OR(C298="",D298="",C298=$T$2))</formula>
    </cfRule>
    <cfRule type="expression" dxfId="1535" priority="937" stopIfTrue="1">
      <formula>OR(C298=$T$2,C298="",D298="")</formula>
    </cfRule>
  </conditionalFormatting>
  <conditionalFormatting sqref="E299">
    <cfRule type="expression" dxfId="1534" priority="934" stopIfTrue="1">
      <formula>AND(E299&lt;&gt;"",OR(C299="",D299="",C299=$T$2))</formula>
    </cfRule>
    <cfRule type="expression" dxfId="1533" priority="935" stopIfTrue="1">
      <formula>OR(C299=$T$2,C299="",D299="")</formula>
    </cfRule>
  </conditionalFormatting>
  <conditionalFormatting sqref="E300">
    <cfRule type="expression" dxfId="1532" priority="932" stopIfTrue="1">
      <formula>AND(E300&lt;&gt;"",OR(C300="",D300="",C300=$T$2))</formula>
    </cfRule>
    <cfRule type="expression" dxfId="1531" priority="933" stopIfTrue="1">
      <formula>OR(C300=$T$2,C300="",D300="")</formula>
    </cfRule>
  </conditionalFormatting>
  <conditionalFormatting sqref="E301">
    <cfRule type="expression" dxfId="1530" priority="930" stopIfTrue="1">
      <formula>AND(E301&lt;&gt;"",OR(C301="",D301="",C301=$T$2))</formula>
    </cfRule>
    <cfRule type="expression" dxfId="1529" priority="931" stopIfTrue="1">
      <formula>OR(C301=$T$2,C301="",D301="")</formula>
    </cfRule>
  </conditionalFormatting>
  <conditionalFormatting sqref="E302">
    <cfRule type="expression" dxfId="1528" priority="928" stopIfTrue="1">
      <formula>AND(E302&lt;&gt;"",OR(C302="",D302="",C302=$T$2))</formula>
    </cfRule>
    <cfRule type="expression" dxfId="1527" priority="929" stopIfTrue="1">
      <formula>OR(C302=$T$2,C302="",D302="")</formula>
    </cfRule>
  </conditionalFormatting>
  <conditionalFormatting sqref="E303">
    <cfRule type="expression" dxfId="1526" priority="926" stopIfTrue="1">
      <formula>AND(E303&lt;&gt;"",OR(C303="",D303="",C303=$T$2))</formula>
    </cfRule>
    <cfRule type="expression" dxfId="1525" priority="927" stopIfTrue="1">
      <formula>OR(C303=$T$2,C303="",D303="")</formula>
    </cfRule>
  </conditionalFormatting>
  <conditionalFormatting sqref="E304">
    <cfRule type="expression" dxfId="1524" priority="924" stopIfTrue="1">
      <formula>AND(E304&lt;&gt;"",OR(C304="",D304="",C304=$T$2))</formula>
    </cfRule>
    <cfRule type="expression" dxfId="1523" priority="925" stopIfTrue="1">
      <formula>OR(C304=$T$2,C304="",D304="")</formula>
    </cfRule>
  </conditionalFormatting>
  <conditionalFormatting sqref="E305">
    <cfRule type="expression" dxfId="1522" priority="922" stopIfTrue="1">
      <formula>AND(E305&lt;&gt;"",OR(C305="",D305="",C305=$T$2))</formula>
    </cfRule>
    <cfRule type="expression" dxfId="1521" priority="923" stopIfTrue="1">
      <formula>OR(C305=$T$2,C305="",D305="")</formula>
    </cfRule>
  </conditionalFormatting>
  <conditionalFormatting sqref="E306">
    <cfRule type="expression" dxfId="1520" priority="920" stopIfTrue="1">
      <formula>AND(E306&lt;&gt;"",OR(C306="",D306="",C306=$T$2))</formula>
    </cfRule>
    <cfRule type="expression" dxfId="1519" priority="921" stopIfTrue="1">
      <formula>OR(C306=$T$2,C306="",D306="")</formula>
    </cfRule>
  </conditionalFormatting>
  <conditionalFormatting sqref="E307">
    <cfRule type="expression" dxfId="1518" priority="918" stopIfTrue="1">
      <formula>AND(E307&lt;&gt;"",OR(C307="",D307="",C307=$T$2))</formula>
    </cfRule>
    <cfRule type="expression" dxfId="1517" priority="919" stopIfTrue="1">
      <formula>OR(C307=$T$2,C307="",D307="")</formula>
    </cfRule>
  </conditionalFormatting>
  <conditionalFormatting sqref="E308">
    <cfRule type="expression" dxfId="1516" priority="916" stopIfTrue="1">
      <formula>AND(E308&lt;&gt;"",OR(C308="",D308="",C308=$T$2))</formula>
    </cfRule>
    <cfRule type="expression" dxfId="1515" priority="917" stopIfTrue="1">
      <formula>OR(C308=$T$2,C308="",D308="")</formula>
    </cfRule>
  </conditionalFormatting>
  <conditionalFormatting sqref="E309">
    <cfRule type="expression" dxfId="1514" priority="914" stopIfTrue="1">
      <formula>AND(E309&lt;&gt;"",OR(C309="",D309="",C309=$T$2))</formula>
    </cfRule>
    <cfRule type="expression" dxfId="1513" priority="915" stopIfTrue="1">
      <formula>OR(C309=$T$2,C309="",D309="")</formula>
    </cfRule>
  </conditionalFormatting>
  <conditionalFormatting sqref="E310">
    <cfRule type="expression" dxfId="1512" priority="912" stopIfTrue="1">
      <formula>AND(E310&lt;&gt;"",OR(C310="",D310="",C310=$T$2))</formula>
    </cfRule>
    <cfRule type="expression" dxfId="1511" priority="913" stopIfTrue="1">
      <formula>OR(C310=$T$2,C310="",D310="")</formula>
    </cfRule>
  </conditionalFormatting>
  <conditionalFormatting sqref="E311">
    <cfRule type="expression" dxfId="1510" priority="910" stopIfTrue="1">
      <formula>AND(E311&lt;&gt;"",OR(C311="",D311="",C311=$T$2))</formula>
    </cfRule>
    <cfRule type="expression" dxfId="1509" priority="911" stopIfTrue="1">
      <formula>OR(C311=$T$2,C311="",D311="")</formula>
    </cfRule>
  </conditionalFormatting>
  <conditionalFormatting sqref="E312">
    <cfRule type="expression" dxfId="1508" priority="908" stopIfTrue="1">
      <formula>AND(E312&lt;&gt;"",OR(C312="",D312="",C312=$T$2))</formula>
    </cfRule>
    <cfRule type="expression" dxfId="1507" priority="909" stopIfTrue="1">
      <formula>OR(C312=$T$2,C312="",D312="")</formula>
    </cfRule>
  </conditionalFormatting>
  <conditionalFormatting sqref="E313">
    <cfRule type="expression" dxfId="1506" priority="906" stopIfTrue="1">
      <formula>AND(E313&lt;&gt;"",OR(C313="",D313="",C313=$T$2))</formula>
    </cfRule>
    <cfRule type="expression" dxfId="1505" priority="907" stopIfTrue="1">
      <formula>OR(C313=$T$2,C313="",D313="")</formula>
    </cfRule>
  </conditionalFormatting>
  <conditionalFormatting sqref="E314">
    <cfRule type="expression" dxfId="1504" priority="904" stopIfTrue="1">
      <formula>AND(E314&lt;&gt;"",OR(C314="",D314="",C314=$T$2))</formula>
    </cfRule>
    <cfRule type="expression" dxfId="1503" priority="905" stopIfTrue="1">
      <formula>OR(C314=$T$2,C314="",D314="")</formula>
    </cfRule>
  </conditionalFormatting>
  <conditionalFormatting sqref="E315">
    <cfRule type="expression" dxfId="1502" priority="902" stopIfTrue="1">
      <formula>AND(E315&lt;&gt;"",OR(C315="",D315="",C315=$T$2))</formula>
    </cfRule>
    <cfRule type="expression" dxfId="1501" priority="903" stopIfTrue="1">
      <formula>OR(C315=$T$2,C315="",D315="")</formula>
    </cfRule>
  </conditionalFormatting>
  <conditionalFormatting sqref="E316">
    <cfRule type="expression" dxfId="1500" priority="900" stopIfTrue="1">
      <formula>AND(E316&lt;&gt;"",OR(C316="",D316="",C316=$T$2))</formula>
    </cfRule>
    <cfRule type="expression" dxfId="1499" priority="901" stopIfTrue="1">
      <formula>OR(C316=$T$2,C316="",D316="")</formula>
    </cfRule>
  </conditionalFormatting>
  <conditionalFormatting sqref="E317">
    <cfRule type="expression" dxfId="1498" priority="898" stopIfTrue="1">
      <formula>AND(E317&lt;&gt;"",OR(C317="",D317="",C317=$T$2))</formula>
    </cfRule>
    <cfRule type="expression" dxfId="1497" priority="899" stopIfTrue="1">
      <formula>OR(C317=$T$2,C317="",D317="")</formula>
    </cfRule>
  </conditionalFormatting>
  <conditionalFormatting sqref="F19">
    <cfRule type="expression" dxfId="1496" priority="895" stopIfTrue="1">
      <formula>AND(F19&lt;&gt;"",F19&lt;&gt;R19,F19&lt;&gt;S19,F19&lt;&gt;T19)</formula>
    </cfRule>
    <cfRule type="expression" dxfId="1495" priority="896" stopIfTrue="1">
      <formula>C19=$T$2</formula>
    </cfRule>
    <cfRule type="expression" dxfId="1494" priority="897" stopIfTrue="1">
      <formula>OR(C19="",D19="",E19="")</formula>
    </cfRule>
  </conditionalFormatting>
  <conditionalFormatting sqref="F20">
    <cfRule type="expression" dxfId="1493" priority="892" stopIfTrue="1">
      <formula>AND(F20&lt;&gt;"",F20&lt;&gt;R20,F20&lt;&gt;S20,F20&lt;&gt;T20)</formula>
    </cfRule>
    <cfRule type="expression" dxfId="1492" priority="893" stopIfTrue="1">
      <formula>C20=$T$2</formula>
    </cfRule>
    <cfRule type="expression" dxfId="1491" priority="894" stopIfTrue="1">
      <formula>OR(C20="",D20="",E20="")</formula>
    </cfRule>
  </conditionalFormatting>
  <conditionalFormatting sqref="F21">
    <cfRule type="expression" dxfId="1490" priority="889" stopIfTrue="1">
      <formula>AND(F21&lt;&gt;"",F21&lt;&gt;R21,F21&lt;&gt;S21,F21&lt;&gt;T21)</formula>
    </cfRule>
    <cfRule type="expression" dxfId="1489" priority="890" stopIfTrue="1">
      <formula>C21=$T$2</formula>
    </cfRule>
    <cfRule type="expression" dxfId="1488" priority="891" stopIfTrue="1">
      <formula>OR(C21="",D21="",E21="")</formula>
    </cfRule>
  </conditionalFormatting>
  <conditionalFormatting sqref="F22">
    <cfRule type="expression" dxfId="1487" priority="886" stopIfTrue="1">
      <formula>AND(F22&lt;&gt;"",F22&lt;&gt;R22,F22&lt;&gt;S22,F22&lt;&gt;T22)</formula>
    </cfRule>
    <cfRule type="expression" dxfId="1486" priority="887" stopIfTrue="1">
      <formula>C22=$T$2</formula>
    </cfRule>
    <cfRule type="expression" dxfId="1485" priority="888" stopIfTrue="1">
      <formula>OR(C22="",D22="",E22="")</formula>
    </cfRule>
  </conditionalFormatting>
  <conditionalFormatting sqref="F23">
    <cfRule type="expression" dxfId="1484" priority="883" stopIfTrue="1">
      <formula>AND(F23&lt;&gt;"",F23&lt;&gt;R23,F23&lt;&gt;S23,F23&lt;&gt;T23)</formula>
    </cfRule>
    <cfRule type="expression" dxfId="1483" priority="884" stopIfTrue="1">
      <formula>C23=$T$2</formula>
    </cfRule>
    <cfRule type="expression" dxfId="1482" priority="885" stopIfTrue="1">
      <formula>OR(C23="",D23="",E23="")</formula>
    </cfRule>
  </conditionalFormatting>
  <conditionalFormatting sqref="F24">
    <cfRule type="expression" dxfId="1481" priority="880" stopIfTrue="1">
      <formula>AND(F24&lt;&gt;"",F24&lt;&gt;R24,F24&lt;&gt;S24,F24&lt;&gt;T24)</formula>
    </cfRule>
    <cfRule type="expression" dxfId="1480" priority="881" stopIfTrue="1">
      <formula>C24=$T$2</formula>
    </cfRule>
    <cfRule type="expression" dxfId="1479" priority="882" stopIfTrue="1">
      <formula>OR(C24="",D24="",E24="")</formula>
    </cfRule>
  </conditionalFormatting>
  <conditionalFormatting sqref="F25">
    <cfRule type="expression" dxfId="1478" priority="877" stopIfTrue="1">
      <formula>AND(F25&lt;&gt;"",F25&lt;&gt;R25,F25&lt;&gt;S25,F25&lt;&gt;T25)</formula>
    </cfRule>
    <cfRule type="expression" dxfId="1477" priority="878" stopIfTrue="1">
      <formula>C25=$T$2</formula>
    </cfRule>
    <cfRule type="expression" dxfId="1476" priority="879" stopIfTrue="1">
      <formula>OR(C25="",D25="",E25="")</formula>
    </cfRule>
  </conditionalFormatting>
  <conditionalFormatting sqref="F26">
    <cfRule type="expression" dxfId="1475" priority="874" stopIfTrue="1">
      <formula>AND(F26&lt;&gt;"",F26&lt;&gt;R26,F26&lt;&gt;S26,F26&lt;&gt;T26)</formula>
    </cfRule>
    <cfRule type="expression" dxfId="1474" priority="875" stopIfTrue="1">
      <formula>C26=$T$2</formula>
    </cfRule>
    <cfRule type="expression" dxfId="1473" priority="876" stopIfTrue="1">
      <formula>OR(C26="",D26="",E26="")</formula>
    </cfRule>
  </conditionalFormatting>
  <conditionalFormatting sqref="F27">
    <cfRule type="expression" dxfId="1472" priority="871" stopIfTrue="1">
      <formula>AND(F27&lt;&gt;"",F27&lt;&gt;R27,F27&lt;&gt;S27,F27&lt;&gt;T27)</formula>
    </cfRule>
    <cfRule type="expression" dxfId="1471" priority="872" stopIfTrue="1">
      <formula>C27=$T$2</formula>
    </cfRule>
    <cfRule type="expression" dxfId="1470" priority="873" stopIfTrue="1">
      <formula>OR(C27="",D27="",E27="")</formula>
    </cfRule>
  </conditionalFormatting>
  <conditionalFormatting sqref="F28">
    <cfRule type="expression" dxfId="1469" priority="868" stopIfTrue="1">
      <formula>AND(F28&lt;&gt;"",F28&lt;&gt;R28,F28&lt;&gt;S28,F28&lt;&gt;T28)</formula>
    </cfRule>
    <cfRule type="expression" dxfId="1468" priority="869" stopIfTrue="1">
      <formula>C28=$T$2</formula>
    </cfRule>
    <cfRule type="expression" dxfId="1467" priority="870" stopIfTrue="1">
      <formula>OR(C28="",D28="",E28="")</formula>
    </cfRule>
  </conditionalFormatting>
  <conditionalFormatting sqref="F29">
    <cfRule type="expression" dxfId="1466" priority="865" stopIfTrue="1">
      <formula>AND(F29&lt;&gt;"",F29&lt;&gt;R29,F29&lt;&gt;S29,F29&lt;&gt;T29)</formula>
    </cfRule>
    <cfRule type="expression" dxfId="1465" priority="866" stopIfTrue="1">
      <formula>C29=$T$2</formula>
    </cfRule>
    <cfRule type="expression" dxfId="1464" priority="867" stopIfTrue="1">
      <formula>OR(C29="",D29="",E29="")</formula>
    </cfRule>
  </conditionalFormatting>
  <conditionalFormatting sqref="F30">
    <cfRule type="expression" dxfId="1463" priority="862" stopIfTrue="1">
      <formula>AND(F30&lt;&gt;"",F30&lt;&gt;R30,F30&lt;&gt;S30,F30&lt;&gt;T30)</formula>
    </cfRule>
    <cfRule type="expression" dxfId="1462" priority="863" stopIfTrue="1">
      <formula>C30=$T$2</formula>
    </cfRule>
    <cfRule type="expression" dxfId="1461" priority="864" stopIfTrue="1">
      <formula>OR(C30="",D30="",E30="")</formula>
    </cfRule>
  </conditionalFormatting>
  <conditionalFormatting sqref="F31">
    <cfRule type="expression" dxfId="1460" priority="859" stopIfTrue="1">
      <formula>AND(F31&lt;&gt;"",F31&lt;&gt;R31,F31&lt;&gt;S31,F31&lt;&gt;T31)</formula>
    </cfRule>
    <cfRule type="expression" dxfId="1459" priority="860" stopIfTrue="1">
      <formula>C31=$T$2</formula>
    </cfRule>
    <cfRule type="expression" dxfId="1458" priority="861" stopIfTrue="1">
      <formula>OR(C31="",D31="",E31="")</formula>
    </cfRule>
  </conditionalFormatting>
  <conditionalFormatting sqref="F32">
    <cfRule type="expression" dxfId="1457" priority="856" stopIfTrue="1">
      <formula>AND(F32&lt;&gt;"",F32&lt;&gt;R32,F32&lt;&gt;S32,F32&lt;&gt;T32)</formula>
    </cfRule>
    <cfRule type="expression" dxfId="1456" priority="857" stopIfTrue="1">
      <formula>C32=$T$2</formula>
    </cfRule>
    <cfRule type="expression" dxfId="1455" priority="858" stopIfTrue="1">
      <formula>OR(C32="",D32="",E32="")</formula>
    </cfRule>
  </conditionalFormatting>
  <conditionalFormatting sqref="F33">
    <cfRule type="expression" dxfId="1454" priority="853" stopIfTrue="1">
      <formula>AND(F33&lt;&gt;"",F33&lt;&gt;R33,F33&lt;&gt;S33,F33&lt;&gt;T33)</formula>
    </cfRule>
    <cfRule type="expression" dxfId="1453" priority="854" stopIfTrue="1">
      <formula>C33=$T$2</formula>
    </cfRule>
    <cfRule type="expression" dxfId="1452" priority="855" stopIfTrue="1">
      <formula>OR(C33="",D33="",E33="")</formula>
    </cfRule>
  </conditionalFormatting>
  <conditionalFormatting sqref="F34">
    <cfRule type="expression" dxfId="1451" priority="850" stopIfTrue="1">
      <formula>AND(F34&lt;&gt;"",F34&lt;&gt;R34,F34&lt;&gt;S34,F34&lt;&gt;T34)</formula>
    </cfRule>
    <cfRule type="expression" dxfId="1450" priority="851" stopIfTrue="1">
      <formula>C34=$T$2</formula>
    </cfRule>
    <cfRule type="expression" dxfId="1449" priority="852" stopIfTrue="1">
      <formula>OR(C34="",D34="",E34="")</formula>
    </cfRule>
  </conditionalFormatting>
  <conditionalFormatting sqref="F35">
    <cfRule type="expression" dxfId="1448" priority="847" stopIfTrue="1">
      <formula>AND(F35&lt;&gt;"",F35&lt;&gt;R35,F35&lt;&gt;S35,F35&lt;&gt;T35)</formula>
    </cfRule>
    <cfRule type="expression" dxfId="1447" priority="848" stopIfTrue="1">
      <formula>C35=$T$2</formula>
    </cfRule>
    <cfRule type="expression" dxfId="1446" priority="849" stopIfTrue="1">
      <formula>OR(C35="",D35="",E35="")</formula>
    </cfRule>
  </conditionalFormatting>
  <conditionalFormatting sqref="F36">
    <cfRule type="expression" dxfId="1445" priority="844" stopIfTrue="1">
      <formula>AND(F36&lt;&gt;"",F36&lt;&gt;R36,F36&lt;&gt;S36,F36&lt;&gt;T36)</formula>
    </cfRule>
    <cfRule type="expression" dxfId="1444" priority="845" stopIfTrue="1">
      <formula>C36=$T$2</formula>
    </cfRule>
    <cfRule type="expression" dxfId="1443" priority="846" stopIfTrue="1">
      <formula>OR(C36="",D36="",E36="")</formula>
    </cfRule>
  </conditionalFormatting>
  <conditionalFormatting sqref="F37">
    <cfRule type="expression" dxfId="1442" priority="841" stopIfTrue="1">
      <formula>AND(F37&lt;&gt;"",F37&lt;&gt;R37,F37&lt;&gt;S37,F37&lt;&gt;T37)</formula>
    </cfRule>
    <cfRule type="expression" dxfId="1441" priority="842" stopIfTrue="1">
      <formula>C37=$T$2</formula>
    </cfRule>
    <cfRule type="expression" dxfId="1440" priority="843" stopIfTrue="1">
      <formula>OR(C37="",D37="",E37="")</formula>
    </cfRule>
  </conditionalFormatting>
  <conditionalFormatting sqref="F38">
    <cfRule type="expression" dxfId="1439" priority="838" stopIfTrue="1">
      <formula>AND(F38&lt;&gt;"",F38&lt;&gt;R38,F38&lt;&gt;S38,F38&lt;&gt;T38)</formula>
    </cfRule>
    <cfRule type="expression" dxfId="1438" priority="839" stopIfTrue="1">
      <formula>C38=$T$2</formula>
    </cfRule>
    <cfRule type="expression" dxfId="1437" priority="840" stopIfTrue="1">
      <formula>OR(C38="",D38="",E38="")</formula>
    </cfRule>
  </conditionalFormatting>
  <conditionalFormatting sqref="F39">
    <cfRule type="expression" dxfId="1436" priority="835" stopIfTrue="1">
      <formula>AND(F39&lt;&gt;"",F39&lt;&gt;R39,F39&lt;&gt;S39,F39&lt;&gt;T39)</formula>
    </cfRule>
    <cfRule type="expression" dxfId="1435" priority="836" stopIfTrue="1">
      <formula>C39=$T$2</formula>
    </cfRule>
    <cfRule type="expression" dxfId="1434" priority="837" stopIfTrue="1">
      <formula>OR(C39="",D39="",E39="")</formula>
    </cfRule>
  </conditionalFormatting>
  <conditionalFormatting sqref="F40">
    <cfRule type="expression" dxfId="1433" priority="832" stopIfTrue="1">
      <formula>AND(F40&lt;&gt;"",F40&lt;&gt;R40,F40&lt;&gt;S40,F40&lt;&gt;T40)</formula>
    </cfRule>
    <cfRule type="expression" dxfId="1432" priority="833" stopIfTrue="1">
      <formula>C40=$T$2</formula>
    </cfRule>
    <cfRule type="expression" dxfId="1431" priority="834" stopIfTrue="1">
      <formula>OR(C40="",D40="",E40="")</formula>
    </cfRule>
  </conditionalFormatting>
  <conditionalFormatting sqref="F41">
    <cfRule type="expression" dxfId="1430" priority="829" stopIfTrue="1">
      <formula>AND(F41&lt;&gt;"",F41&lt;&gt;R41,F41&lt;&gt;S41,F41&lt;&gt;T41)</formula>
    </cfRule>
    <cfRule type="expression" dxfId="1429" priority="830" stopIfTrue="1">
      <formula>C41=$T$2</formula>
    </cfRule>
    <cfRule type="expression" dxfId="1428" priority="831" stopIfTrue="1">
      <formula>OR(C41="",D41="",E41="")</formula>
    </cfRule>
  </conditionalFormatting>
  <conditionalFormatting sqref="F42">
    <cfRule type="expression" dxfId="1427" priority="826" stopIfTrue="1">
      <formula>AND(F42&lt;&gt;"",F42&lt;&gt;R42,F42&lt;&gt;S42,F42&lt;&gt;T42)</formula>
    </cfRule>
    <cfRule type="expression" dxfId="1426" priority="827" stopIfTrue="1">
      <formula>C42=$T$2</formula>
    </cfRule>
    <cfRule type="expression" dxfId="1425" priority="828" stopIfTrue="1">
      <formula>OR(C42="",D42="",E42="")</formula>
    </cfRule>
  </conditionalFormatting>
  <conditionalFormatting sqref="F43">
    <cfRule type="expression" dxfId="1424" priority="823" stopIfTrue="1">
      <formula>AND(F43&lt;&gt;"",F43&lt;&gt;R43,F43&lt;&gt;S43,F43&lt;&gt;T43)</formula>
    </cfRule>
    <cfRule type="expression" dxfId="1423" priority="824" stopIfTrue="1">
      <formula>C43=$T$2</formula>
    </cfRule>
    <cfRule type="expression" dxfId="1422" priority="825" stopIfTrue="1">
      <formula>OR(C43="",D43="",E43="")</formula>
    </cfRule>
  </conditionalFormatting>
  <conditionalFormatting sqref="F44">
    <cfRule type="expression" dxfId="1421" priority="820" stopIfTrue="1">
      <formula>AND(F44&lt;&gt;"",F44&lt;&gt;R44,F44&lt;&gt;S44,F44&lt;&gt;T44)</formula>
    </cfRule>
    <cfRule type="expression" dxfId="1420" priority="821" stopIfTrue="1">
      <formula>C44=$T$2</formula>
    </cfRule>
    <cfRule type="expression" dxfId="1419" priority="822" stopIfTrue="1">
      <formula>OR(C44="",D44="",E44="")</formula>
    </cfRule>
  </conditionalFormatting>
  <conditionalFormatting sqref="F45">
    <cfRule type="expression" dxfId="1418" priority="817" stopIfTrue="1">
      <formula>AND(F45&lt;&gt;"",F45&lt;&gt;R45,F45&lt;&gt;S45,F45&lt;&gt;T45)</formula>
    </cfRule>
    <cfRule type="expression" dxfId="1417" priority="818" stopIfTrue="1">
      <formula>C45=$T$2</formula>
    </cfRule>
    <cfRule type="expression" dxfId="1416" priority="819" stopIfTrue="1">
      <formula>OR(C45="",D45="",E45="")</formula>
    </cfRule>
  </conditionalFormatting>
  <conditionalFormatting sqref="F46">
    <cfRule type="expression" dxfId="1415" priority="814" stopIfTrue="1">
      <formula>AND(F46&lt;&gt;"",F46&lt;&gt;R46,F46&lt;&gt;S46,F46&lt;&gt;T46)</formula>
    </cfRule>
    <cfRule type="expression" dxfId="1414" priority="815" stopIfTrue="1">
      <formula>C46=$T$2</formula>
    </cfRule>
    <cfRule type="expression" dxfId="1413" priority="816" stopIfTrue="1">
      <formula>OR(C46="",D46="",E46="")</formula>
    </cfRule>
  </conditionalFormatting>
  <conditionalFormatting sqref="F47">
    <cfRule type="expression" dxfId="1412" priority="811" stopIfTrue="1">
      <formula>AND(F47&lt;&gt;"",F47&lt;&gt;R47,F47&lt;&gt;S47,F47&lt;&gt;T47)</formula>
    </cfRule>
    <cfRule type="expression" dxfId="1411" priority="812" stopIfTrue="1">
      <formula>C47=$T$2</formula>
    </cfRule>
    <cfRule type="expression" dxfId="1410" priority="813" stopIfTrue="1">
      <formula>OR(C47="",D47="",E47="")</formula>
    </cfRule>
  </conditionalFormatting>
  <conditionalFormatting sqref="F48">
    <cfRule type="expression" dxfId="1409" priority="808" stopIfTrue="1">
      <formula>AND(F48&lt;&gt;"",F48&lt;&gt;R48,F48&lt;&gt;S48,F48&lt;&gt;T48)</formula>
    </cfRule>
    <cfRule type="expression" dxfId="1408" priority="809" stopIfTrue="1">
      <formula>C48=$T$2</formula>
    </cfRule>
    <cfRule type="expression" dxfId="1407" priority="810" stopIfTrue="1">
      <formula>OR(C48="",D48="",E48="")</formula>
    </cfRule>
  </conditionalFormatting>
  <conditionalFormatting sqref="F49">
    <cfRule type="expression" dxfId="1406" priority="805" stopIfTrue="1">
      <formula>AND(F49&lt;&gt;"",F49&lt;&gt;R49,F49&lt;&gt;S49,F49&lt;&gt;T49)</formula>
    </cfRule>
    <cfRule type="expression" dxfId="1405" priority="806" stopIfTrue="1">
      <formula>C49=$T$2</formula>
    </cfRule>
    <cfRule type="expression" dxfId="1404" priority="807" stopIfTrue="1">
      <formula>OR(C49="",D49="",E49="")</formula>
    </cfRule>
  </conditionalFormatting>
  <conditionalFormatting sqref="F50">
    <cfRule type="expression" dxfId="1403" priority="802" stopIfTrue="1">
      <formula>AND(F50&lt;&gt;"",F50&lt;&gt;R50,F50&lt;&gt;S50,F50&lt;&gt;T50)</formula>
    </cfRule>
    <cfRule type="expression" dxfId="1402" priority="803" stopIfTrue="1">
      <formula>C50=$T$2</formula>
    </cfRule>
    <cfRule type="expression" dxfId="1401" priority="804" stopIfTrue="1">
      <formula>OR(C50="",D50="",E50="")</formula>
    </cfRule>
  </conditionalFormatting>
  <conditionalFormatting sqref="F51">
    <cfRule type="expression" dxfId="1400" priority="799" stopIfTrue="1">
      <formula>AND(F51&lt;&gt;"",F51&lt;&gt;R51,F51&lt;&gt;S51,F51&lt;&gt;T51)</formula>
    </cfRule>
    <cfRule type="expression" dxfId="1399" priority="800" stopIfTrue="1">
      <formula>C51=$T$2</formula>
    </cfRule>
    <cfRule type="expression" dxfId="1398" priority="801" stopIfTrue="1">
      <formula>OR(C51="",D51="",E51="")</formula>
    </cfRule>
  </conditionalFormatting>
  <conditionalFormatting sqref="F52">
    <cfRule type="expression" dxfId="1397" priority="796" stopIfTrue="1">
      <formula>AND(F52&lt;&gt;"",F52&lt;&gt;R52,F52&lt;&gt;S52,F52&lt;&gt;T52)</formula>
    </cfRule>
    <cfRule type="expression" dxfId="1396" priority="797" stopIfTrue="1">
      <formula>C52=$T$2</formula>
    </cfRule>
    <cfRule type="expression" dxfId="1395" priority="798" stopIfTrue="1">
      <formula>OR(C52="",D52="",E52="")</formula>
    </cfRule>
  </conditionalFormatting>
  <conditionalFormatting sqref="F53">
    <cfRule type="expression" dxfId="1394" priority="793" stopIfTrue="1">
      <formula>AND(F53&lt;&gt;"",F53&lt;&gt;R53,F53&lt;&gt;S53,F53&lt;&gt;T53)</formula>
    </cfRule>
    <cfRule type="expression" dxfId="1393" priority="794" stopIfTrue="1">
      <formula>C53=$T$2</formula>
    </cfRule>
    <cfRule type="expression" dxfId="1392" priority="795" stopIfTrue="1">
      <formula>OR(C53="",D53="",E53="")</formula>
    </cfRule>
  </conditionalFormatting>
  <conditionalFormatting sqref="F54">
    <cfRule type="expression" dxfId="1391" priority="790" stopIfTrue="1">
      <formula>AND(F54&lt;&gt;"",F54&lt;&gt;R54,F54&lt;&gt;S54,F54&lt;&gt;T54)</formula>
    </cfRule>
    <cfRule type="expression" dxfId="1390" priority="791" stopIfTrue="1">
      <formula>C54=$T$2</formula>
    </cfRule>
    <cfRule type="expression" dxfId="1389" priority="792" stopIfTrue="1">
      <formula>OR(C54="",D54="",E54="")</formula>
    </cfRule>
  </conditionalFormatting>
  <conditionalFormatting sqref="F55">
    <cfRule type="expression" dxfId="1388" priority="787" stopIfTrue="1">
      <formula>AND(F55&lt;&gt;"",F55&lt;&gt;R55,F55&lt;&gt;S55,F55&lt;&gt;T55)</formula>
    </cfRule>
    <cfRule type="expression" dxfId="1387" priority="788" stopIfTrue="1">
      <formula>C55=$T$2</formula>
    </cfRule>
    <cfRule type="expression" dxfId="1386" priority="789" stopIfTrue="1">
      <formula>OR(C55="",D55="",E55="")</formula>
    </cfRule>
  </conditionalFormatting>
  <conditionalFormatting sqref="F56">
    <cfRule type="expression" dxfId="1385" priority="784" stopIfTrue="1">
      <formula>AND(F56&lt;&gt;"",F56&lt;&gt;R56,F56&lt;&gt;S56,F56&lt;&gt;T56)</formula>
    </cfRule>
    <cfRule type="expression" dxfId="1384" priority="785" stopIfTrue="1">
      <formula>C56=$T$2</formula>
    </cfRule>
    <cfRule type="expression" dxfId="1383" priority="786" stopIfTrue="1">
      <formula>OR(C56="",D56="",E56="")</formula>
    </cfRule>
  </conditionalFormatting>
  <conditionalFormatting sqref="F57">
    <cfRule type="expression" dxfId="1382" priority="781" stopIfTrue="1">
      <formula>AND(F57&lt;&gt;"",F57&lt;&gt;R57,F57&lt;&gt;S57,F57&lt;&gt;T57)</formula>
    </cfRule>
    <cfRule type="expression" dxfId="1381" priority="782" stopIfTrue="1">
      <formula>C57=$T$2</formula>
    </cfRule>
    <cfRule type="expression" dxfId="1380" priority="783" stopIfTrue="1">
      <formula>OR(C57="",D57="",E57="")</formula>
    </cfRule>
  </conditionalFormatting>
  <conditionalFormatting sqref="F58">
    <cfRule type="expression" dxfId="1379" priority="778" stopIfTrue="1">
      <formula>AND(F58&lt;&gt;"",F58&lt;&gt;R58,F58&lt;&gt;S58,F58&lt;&gt;T58)</formula>
    </cfRule>
    <cfRule type="expression" dxfId="1378" priority="779" stopIfTrue="1">
      <formula>C58=$T$2</formula>
    </cfRule>
    <cfRule type="expression" dxfId="1377" priority="780" stopIfTrue="1">
      <formula>OR(C58="",D58="",E58="")</formula>
    </cfRule>
  </conditionalFormatting>
  <conditionalFormatting sqref="F59">
    <cfRule type="expression" dxfId="1376" priority="775" stopIfTrue="1">
      <formula>AND(F59&lt;&gt;"",F59&lt;&gt;R59,F59&lt;&gt;S59,F59&lt;&gt;T59)</formula>
    </cfRule>
    <cfRule type="expression" dxfId="1375" priority="776" stopIfTrue="1">
      <formula>C59=$T$2</formula>
    </cfRule>
    <cfRule type="expression" dxfId="1374" priority="777" stopIfTrue="1">
      <formula>OR(C59="",D59="",E59="")</formula>
    </cfRule>
  </conditionalFormatting>
  <conditionalFormatting sqref="F60">
    <cfRule type="expression" dxfId="1373" priority="772" stopIfTrue="1">
      <formula>AND(F60&lt;&gt;"",F60&lt;&gt;R60,F60&lt;&gt;S60,F60&lt;&gt;T60)</formula>
    </cfRule>
    <cfRule type="expression" dxfId="1372" priority="773" stopIfTrue="1">
      <formula>C60=$T$2</formula>
    </cfRule>
    <cfRule type="expression" dxfId="1371" priority="774" stopIfTrue="1">
      <formula>OR(C60="",D60="",E60="")</formula>
    </cfRule>
  </conditionalFormatting>
  <conditionalFormatting sqref="F61">
    <cfRule type="expression" dxfId="1370" priority="769" stopIfTrue="1">
      <formula>AND(F61&lt;&gt;"",F61&lt;&gt;R61,F61&lt;&gt;S61,F61&lt;&gt;T61)</formula>
    </cfRule>
    <cfRule type="expression" dxfId="1369" priority="770" stopIfTrue="1">
      <formula>C61=$T$2</formula>
    </cfRule>
    <cfRule type="expression" dxfId="1368" priority="771" stopIfTrue="1">
      <formula>OR(C61="",D61="",E61="")</formula>
    </cfRule>
  </conditionalFormatting>
  <conditionalFormatting sqref="F62">
    <cfRule type="expression" dxfId="1367" priority="766" stopIfTrue="1">
      <formula>AND(F62&lt;&gt;"",F62&lt;&gt;R62,F62&lt;&gt;S62,F62&lt;&gt;T62)</formula>
    </cfRule>
    <cfRule type="expression" dxfId="1366" priority="767" stopIfTrue="1">
      <formula>C62=$T$2</formula>
    </cfRule>
    <cfRule type="expression" dxfId="1365" priority="768" stopIfTrue="1">
      <formula>OR(C62="",D62="",E62="")</formula>
    </cfRule>
  </conditionalFormatting>
  <conditionalFormatting sqref="F63">
    <cfRule type="expression" dxfId="1364" priority="763" stopIfTrue="1">
      <formula>AND(F63&lt;&gt;"",F63&lt;&gt;R63,F63&lt;&gt;S63,F63&lt;&gt;T63)</formula>
    </cfRule>
    <cfRule type="expression" dxfId="1363" priority="764" stopIfTrue="1">
      <formula>C63=$T$2</formula>
    </cfRule>
    <cfRule type="expression" dxfId="1362" priority="765" stopIfTrue="1">
      <formula>OR(C63="",D63="",E63="")</formula>
    </cfRule>
  </conditionalFormatting>
  <conditionalFormatting sqref="F64">
    <cfRule type="expression" dxfId="1361" priority="760" stopIfTrue="1">
      <formula>AND(F64&lt;&gt;"",F64&lt;&gt;R64,F64&lt;&gt;S64,F64&lt;&gt;T64)</formula>
    </cfRule>
    <cfRule type="expression" dxfId="1360" priority="761" stopIfTrue="1">
      <formula>C64=$T$2</formula>
    </cfRule>
    <cfRule type="expression" dxfId="1359" priority="762" stopIfTrue="1">
      <formula>OR(C64="",D64="",E64="")</formula>
    </cfRule>
  </conditionalFormatting>
  <conditionalFormatting sqref="F65">
    <cfRule type="expression" dxfId="1358" priority="757" stopIfTrue="1">
      <formula>AND(F65&lt;&gt;"",F65&lt;&gt;R65,F65&lt;&gt;S65,F65&lt;&gt;T65)</formula>
    </cfRule>
    <cfRule type="expression" dxfId="1357" priority="758" stopIfTrue="1">
      <formula>C65=$T$2</formula>
    </cfRule>
    <cfRule type="expression" dxfId="1356" priority="759" stopIfTrue="1">
      <formula>OR(C65="",D65="",E65="")</formula>
    </cfRule>
  </conditionalFormatting>
  <conditionalFormatting sqref="F66">
    <cfRule type="expression" dxfId="1355" priority="754" stopIfTrue="1">
      <formula>AND(F66&lt;&gt;"",F66&lt;&gt;R66,F66&lt;&gt;S66,F66&lt;&gt;T66)</formula>
    </cfRule>
    <cfRule type="expression" dxfId="1354" priority="755" stopIfTrue="1">
      <formula>C66=$T$2</formula>
    </cfRule>
    <cfRule type="expression" dxfId="1353" priority="756" stopIfTrue="1">
      <formula>OR(C66="",D66="",E66="")</formula>
    </cfRule>
  </conditionalFormatting>
  <conditionalFormatting sqref="F67">
    <cfRule type="expression" dxfId="1352" priority="751" stopIfTrue="1">
      <formula>AND(F67&lt;&gt;"",F67&lt;&gt;R67,F67&lt;&gt;S67,F67&lt;&gt;T67)</formula>
    </cfRule>
    <cfRule type="expression" dxfId="1351" priority="752" stopIfTrue="1">
      <formula>C67=$T$2</formula>
    </cfRule>
    <cfRule type="expression" dxfId="1350" priority="753" stopIfTrue="1">
      <formula>OR(C67="",D67="",E67="")</formula>
    </cfRule>
  </conditionalFormatting>
  <conditionalFormatting sqref="F68">
    <cfRule type="expression" dxfId="1349" priority="748" stopIfTrue="1">
      <formula>AND(F68&lt;&gt;"",F68&lt;&gt;R68,F68&lt;&gt;S68,F68&lt;&gt;T68)</formula>
    </cfRule>
    <cfRule type="expression" dxfId="1348" priority="749" stopIfTrue="1">
      <formula>C68=$T$2</formula>
    </cfRule>
    <cfRule type="expression" dxfId="1347" priority="750" stopIfTrue="1">
      <formula>OR(C68="",D68="",E68="")</formula>
    </cfRule>
  </conditionalFormatting>
  <conditionalFormatting sqref="F69">
    <cfRule type="expression" dxfId="1346" priority="745" stopIfTrue="1">
      <formula>AND(F69&lt;&gt;"",F69&lt;&gt;R69,F69&lt;&gt;S69,F69&lt;&gt;T69)</formula>
    </cfRule>
    <cfRule type="expression" dxfId="1345" priority="746" stopIfTrue="1">
      <formula>C69=$T$2</formula>
    </cfRule>
    <cfRule type="expression" dxfId="1344" priority="747" stopIfTrue="1">
      <formula>OR(C69="",D69="",E69="")</formula>
    </cfRule>
  </conditionalFormatting>
  <conditionalFormatting sqref="F70">
    <cfRule type="expression" dxfId="1343" priority="742" stopIfTrue="1">
      <formula>AND(F70&lt;&gt;"",F70&lt;&gt;R70,F70&lt;&gt;S70,F70&lt;&gt;T70)</formula>
    </cfRule>
    <cfRule type="expression" dxfId="1342" priority="743" stopIfTrue="1">
      <formula>C70=$T$2</formula>
    </cfRule>
    <cfRule type="expression" dxfId="1341" priority="744" stopIfTrue="1">
      <formula>OR(C70="",D70="",E70="")</formula>
    </cfRule>
  </conditionalFormatting>
  <conditionalFormatting sqref="F71">
    <cfRule type="expression" dxfId="1340" priority="739" stopIfTrue="1">
      <formula>AND(F71&lt;&gt;"",F71&lt;&gt;R71,F71&lt;&gt;S71,F71&lt;&gt;T71)</formula>
    </cfRule>
    <cfRule type="expression" dxfId="1339" priority="740" stopIfTrue="1">
      <formula>C71=$T$2</formula>
    </cfRule>
    <cfRule type="expression" dxfId="1338" priority="741" stopIfTrue="1">
      <formula>OR(C71="",D71="",E71="")</formula>
    </cfRule>
  </conditionalFormatting>
  <conditionalFormatting sqref="F72">
    <cfRule type="expression" dxfId="1337" priority="736" stopIfTrue="1">
      <formula>AND(F72&lt;&gt;"",F72&lt;&gt;R72,F72&lt;&gt;S72,F72&lt;&gt;T72)</formula>
    </cfRule>
    <cfRule type="expression" dxfId="1336" priority="737" stopIfTrue="1">
      <formula>C72=$T$2</formula>
    </cfRule>
    <cfRule type="expression" dxfId="1335" priority="738" stopIfTrue="1">
      <formula>OR(C72="",D72="",E72="")</formula>
    </cfRule>
  </conditionalFormatting>
  <conditionalFormatting sqref="F73">
    <cfRule type="expression" dxfId="1334" priority="733" stopIfTrue="1">
      <formula>AND(F73&lt;&gt;"",F73&lt;&gt;R73,F73&lt;&gt;S73,F73&lt;&gt;T73)</formula>
    </cfRule>
    <cfRule type="expression" dxfId="1333" priority="734" stopIfTrue="1">
      <formula>C73=$T$2</formula>
    </cfRule>
    <cfRule type="expression" dxfId="1332" priority="735" stopIfTrue="1">
      <formula>OR(C73="",D73="",E73="")</formula>
    </cfRule>
  </conditionalFormatting>
  <conditionalFormatting sqref="F74">
    <cfRule type="expression" dxfId="1331" priority="730" stopIfTrue="1">
      <formula>AND(F74&lt;&gt;"",F74&lt;&gt;R74,F74&lt;&gt;S74,F74&lt;&gt;T74)</formula>
    </cfRule>
    <cfRule type="expression" dxfId="1330" priority="731" stopIfTrue="1">
      <formula>C74=$T$2</formula>
    </cfRule>
    <cfRule type="expression" dxfId="1329" priority="732" stopIfTrue="1">
      <formula>OR(C74="",D74="",E74="")</formula>
    </cfRule>
  </conditionalFormatting>
  <conditionalFormatting sqref="F75">
    <cfRule type="expression" dxfId="1328" priority="727" stopIfTrue="1">
      <formula>AND(F75&lt;&gt;"",F75&lt;&gt;R75,F75&lt;&gt;S75,F75&lt;&gt;T75)</formula>
    </cfRule>
    <cfRule type="expression" dxfId="1327" priority="728" stopIfTrue="1">
      <formula>C75=$T$2</formula>
    </cfRule>
    <cfRule type="expression" dxfId="1326" priority="729" stopIfTrue="1">
      <formula>OR(C75="",D75="",E75="")</formula>
    </cfRule>
  </conditionalFormatting>
  <conditionalFormatting sqref="F76">
    <cfRule type="expression" dxfId="1325" priority="724" stopIfTrue="1">
      <formula>AND(F76&lt;&gt;"",F76&lt;&gt;R76,F76&lt;&gt;S76,F76&lt;&gt;T76)</formula>
    </cfRule>
    <cfRule type="expression" dxfId="1324" priority="725" stopIfTrue="1">
      <formula>C76=$T$2</formula>
    </cfRule>
    <cfRule type="expression" dxfId="1323" priority="726" stopIfTrue="1">
      <formula>OR(C76="",D76="",E76="")</formula>
    </cfRule>
  </conditionalFormatting>
  <conditionalFormatting sqref="F77">
    <cfRule type="expression" dxfId="1322" priority="721" stopIfTrue="1">
      <formula>AND(F77&lt;&gt;"",F77&lt;&gt;R77,F77&lt;&gt;S77,F77&lt;&gt;T77)</formula>
    </cfRule>
    <cfRule type="expression" dxfId="1321" priority="722" stopIfTrue="1">
      <formula>C77=$T$2</formula>
    </cfRule>
    <cfRule type="expression" dxfId="1320" priority="723" stopIfTrue="1">
      <formula>OR(C77="",D77="",E77="")</formula>
    </cfRule>
  </conditionalFormatting>
  <conditionalFormatting sqref="F78">
    <cfRule type="expression" dxfId="1319" priority="718" stopIfTrue="1">
      <formula>AND(F78&lt;&gt;"",F78&lt;&gt;R78,F78&lt;&gt;S78,F78&lt;&gt;T78)</formula>
    </cfRule>
    <cfRule type="expression" dxfId="1318" priority="719" stopIfTrue="1">
      <formula>C78=$T$2</formula>
    </cfRule>
    <cfRule type="expression" dxfId="1317" priority="720" stopIfTrue="1">
      <formula>OR(C78="",D78="",E78="")</formula>
    </cfRule>
  </conditionalFormatting>
  <conditionalFormatting sqref="F79">
    <cfRule type="expression" dxfId="1316" priority="715" stopIfTrue="1">
      <formula>AND(F79&lt;&gt;"",F79&lt;&gt;R79,F79&lt;&gt;S79,F79&lt;&gt;T79)</formula>
    </cfRule>
    <cfRule type="expression" dxfId="1315" priority="716" stopIfTrue="1">
      <formula>C79=$T$2</formula>
    </cfRule>
    <cfRule type="expression" dxfId="1314" priority="717" stopIfTrue="1">
      <formula>OR(C79="",D79="",E79="")</formula>
    </cfRule>
  </conditionalFormatting>
  <conditionalFormatting sqref="F80">
    <cfRule type="expression" dxfId="1313" priority="712" stopIfTrue="1">
      <formula>AND(F80&lt;&gt;"",F80&lt;&gt;R80,F80&lt;&gt;S80,F80&lt;&gt;T80)</formula>
    </cfRule>
    <cfRule type="expression" dxfId="1312" priority="713" stopIfTrue="1">
      <formula>C80=$T$2</formula>
    </cfRule>
    <cfRule type="expression" dxfId="1311" priority="714" stopIfTrue="1">
      <formula>OR(C80="",D80="",E80="")</formula>
    </cfRule>
  </conditionalFormatting>
  <conditionalFormatting sqref="F81">
    <cfRule type="expression" dxfId="1310" priority="709" stopIfTrue="1">
      <formula>AND(F81&lt;&gt;"",F81&lt;&gt;R81,F81&lt;&gt;S81,F81&lt;&gt;T81)</formula>
    </cfRule>
    <cfRule type="expression" dxfId="1309" priority="710" stopIfTrue="1">
      <formula>C81=$T$2</formula>
    </cfRule>
    <cfRule type="expression" dxfId="1308" priority="711" stopIfTrue="1">
      <formula>OR(C81="",D81="",E81="")</formula>
    </cfRule>
  </conditionalFormatting>
  <conditionalFormatting sqref="F82">
    <cfRule type="expression" dxfId="1307" priority="706" stopIfTrue="1">
      <formula>AND(F82&lt;&gt;"",F82&lt;&gt;R82,F82&lt;&gt;S82,F82&lt;&gt;T82)</formula>
    </cfRule>
    <cfRule type="expression" dxfId="1306" priority="707" stopIfTrue="1">
      <formula>C82=$T$2</formula>
    </cfRule>
    <cfRule type="expression" dxfId="1305" priority="708" stopIfTrue="1">
      <formula>OR(C82="",D82="",E82="")</formula>
    </cfRule>
  </conditionalFormatting>
  <conditionalFormatting sqref="F83">
    <cfRule type="expression" dxfId="1304" priority="703" stopIfTrue="1">
      <formula>AND(F83&lt;&gt;"",F83&lt;&gt;R83,F83&lt;&gt;S83,F83&lt;&gt;T83)</formula>
    </cfRule>
    <cfRule type="expression" dxfId="1303" priority="704" stopIfTrue="1">
      <formula>C83=$T$2</formula>
    </cfRule>
    <cfRule type="expression" dxfId="1302" priority="705" stopIfTrue="1">
      <formula>OR(C83="",D83="",E83="")</formula>
    </cfRule>
  </conditionalFormatting>
  <conditionalFormatting sqref="F84">
    <cfRule type="expression" dxfId="1301" priority="700" stopIfTrue="1">
      <formula>AND(F84&lt;&gt;"",F84&lt;&gt;R84,F84&lt;&gt;S84,F84&lt;&gt;T84)</formula>
    </cfRule>
    <cfRule type="expression" dxfId="1300" priority="701" stopIfTrue="1">
      <formula>C84=$T$2</formula>
    </cfRule>
    <cfRule type="expression" dxfId="1299" priority="702" stopIfTrue="1">
      <formula>OR(C84="",D84="",E84="")</formula>
    </cfRule>
  </conditionalFormatting>
  <conditionalFormatting sqref="F85">
    <cfRule type="expression" dxfId="1298" priority="697" stopIfTrue="1">
      <formula>AND(F85&lt;&gt;"",F85&lt;&gt;R85,F85&lt;&gt;S85,F85&lt;&gt;T85)</formula>
    </cfRule>
    <cfRule type="expression" dxfId="1297" priority="698" stopIfTrue="1">
      <formula>C85=$T$2</formula>
    </cfRule>
    <cfRule type="expression" dxfId="1296" priority="699" stopIfTrue="1">
      <formula>OR(C85="",D85="",E85="")</formula>
    </cfRule>
  </conditionalFormatting>
  <conditionalFormatting sqref="F86">
    <cfRule type="expression" dxfId="1295" priority="694" stopIfTrue="1">
      <formula>AND(F86&lt;&gt;"",F86&lt;&gt;R86,F86&lt;&gt;S86,F86&lt;&gt;T86)</formula>
    </cfRule>
    <cfRule type="expression" dxfId="1294" priority="695" stopIfTrue="1">
      <formula>C86=$T$2</formula>
    </cfRule>
    <cfRule type="expression" dxfId="1293" priority="696" stopIfTrue="1">
      <formula>OR(C86="",D86="",E86="")</formula>
    </cfRule>
  </conditionalFormatting>
  <conditionalFormatting sqref="F87">
    <cfRule type="expression" dxfId="1292" priority="691" stopIfTrue="1">
      <formula>AND(F87&lt;&gt;"",F87&lt;&gt;R87,F87&lt;&gt;S87,F87&lt;&gt;T87)</formula>
    </cfRule>
    <cfRule type="expression" dxfId="1291" priority="692" stopIfTrue="1">
      <formula>C87=$T$2</formula>
    </cfRule>
    <cfRule type="expression" dxfId="1290" priority="693" stopIfTrue="1">
      <formula>OR(C87="",D87="",E87="")</formula>
    </cfRule>
  </conditionalFormatting>
  <conditionalFormatting sqref="F88">
    <cfRule type="expression" dxfId="1289" priority="688" stopIfTrue="1">
      <formula>AND(F88&lt;&gt;"",F88&lt;&gt;R88,F88&lt;&gt;S88,F88&lt;&gt;T88)</formula>
    </cfRule>
    <cfRule type="expression" dxfId="1288" priority="689" stopIfTrue="1">
      <formula>C88=$T$2</formula>
    </cfRule>
    <cfRule type="expression" dxfId="1287" priority="690" stopIfTrue="1">
      <formula>OR(C88="",D88="",E88="")</formula>
    </cfRule>
  </conditionalFormatting>
  <conditionalFormatting sqref="F89">
    <cfRule type="expression" dxfId="1286" priority="685" stopIfTrue="1">
      <formula>AND(F89&lt;&gt;"",F89&lt;&gt;R89,F89&lt;&gt;S89,F89&lt;&gt;T89)</formula>
    </cfRule>
    <cfRule type="expression" dxfId="1285" priority="686" stopIfTrue="1">
      <formula>C89=$T$2</formula>
    </cfRule>
    <cfRule type="expression" dxfId="1284" priority="687" stopIfTrue="1">
      <formula>OR(C89="",D89="",E89="")</formula>
    </cfRule>
  </conditionalFormatting>
  <conditionalFormatting sqref="F90">
    <cfRule type="expression" dxfId="1283" priority="682" stopIfTrue="1">
      <formula>AND(F90&lt;&gt;"",F90&lt;&gt;R90,F90&lt;&gt;S90,F90&lt;&gt;T90)</formula>
    </cfRule>
    <cfRule type="expression" dxfId="1282" priority="683" stopIfTrue="1">
      <formula>C90=$T$2</formula>
    </cfRule>
    <cfRule type="expression" dxfId="1281" priority="684" stopIfTrue="1">
      <formula>OR(C90="",D90="",E90="")</formula>
    </cfRule>
  </conditionalFormatting>
  <conditionalFormatting sqref="F91">
    <cfRule type="expression" dxfId="1280" priority="679" stopIfTrue="1">
      <formula>AND(F91&lt;&gt;"",F91&lt;&gt;R91,F91&lt;&gt;S91,F91&lt;&gt;T91)</formula>
    </cfRule>
    <cfRule type="expression" dxfId="1279" priority="680" stopIfTrue="1">
      <formula>C91=$T$2</formula>
    </cfRule>
    <cfRule type="expression" dxfId="1278" priority="681" stopIfTrue="1">
      <formula>OR(C91="",D91="",E91="")</formula>
    </cfRule>
  </conditionalFormatting>
  <conditionalFormatting sqref="F92">
    <cfRule type="expression" dxfId="1277" priority="676" stopIfTrue="1">
      <formula>AND(F92&lt;&gt;"",F92&lt;&gt;R92,F92&lt;&gt;S92,F92&lt;&gt;T92)</formula>
    </cfRule>
    <cfRule type="expression" dxfId="1276" priority="677" stopIfTrue="1">
      <formula>C92=$T$2</formula>
    </cfRule>
    <cfRule type="expression" dxfId="1275" priority="678" stopIfTrue="1">
      <formula>OR(C92="",D92="",E92="")</formula>
    </cfRule>
  </conditionalFormatting>
  <conditionalFormatting sqref="F93">
    <cfRule type="expression" dxfId="1274" priority="673" stopIfTrue="1">
      <formula>AND(F93&lt;&gt;"",F93&lt;&gt;R93,F93&lt;&gt;S93,F93&lt;&gt;T93)</formula>
    </cfRule>
    <cfRule type="expression" dxfId="1273" priority="674" stopIfTrue="1">
      <formula>C93=$T$2</formula>
    </cfRule>
    <cfRule type="expression" dxfId="1272" priority="675" stopIfTrue="1">
      <formula>OR(C93="",D93="",E93="")</formula>
    </cfRule>
  </conditionalFormatting>
  <conditionalFormatting sqref="F94">
    <cfRule type="expression" dxfId="1271" priority="670" stopIfTrue="1">
      <formula>AND(F94&lt;&gt;"",F94&lt;&gt;R94,F94&lt;&gt;S94,F94&lt;&gt;T94)</formula>
    </cfRule>
    <cfRule type="expression" dxfId="1270" priority="671" stopIfTrue="1">
      <formula>C94=$T$2</formula>
    </cfRule>
    <cfRule type="expression" dxfId="1269" priority="672" stopIfTrue="1">
      <formula>OR(C94="",D94="",E94="")</formula>
    </cfRule>
  </conditionalFormatting>
  <conditionalFormatting sqref="F95">
    <cfRule type="expression" dxfId="1268" priority="667" stopIfTrue="1">
      <formula>AND(F95&lt;&gt;"",F95&lt;&gt;R95,F95&lt;&gt;S95,F95&lt;&gt;T95)</formula>
    </cfRule>
    <cfRule type="expression" dxfId="1267" priority="668" stopIfTrue="1">
      <formula>C95=$T$2</formula>
    </cfRule>
    <cfRule type="expression" dxfId="1266" priority="669" stopIfTrue="1">
      <formula>OR(C95="",D95="",E95="")</formula>
    </cfRule>
  </conditionalFormatting>
  <conditionalFormatting sqref="F96">
    <cfRule type="expression" dxfId="1265" priority="664" stopIfTrue="1">
      <formula>AND(F96&lt;&gt;"",F96&lt;&gt;R96,F96&lt;&gt;S96,F96&lt;&gt;T96)</formula>
    </cfRule>
    <cfRule type="expression" dxfId="1264" priority="665" stopIfTrue="1">
      <formula>C96=$T$2</formula>
    </cfRule>
    <cfRule type="expression" dxfId="1263" priority="666" stopIfTrue="1">
      <formula>OR(C96="",D96="",E96="")</formula>
    </cfRule>
  </conditionalFormatting>
  <conditionalFormatting sqref="F97">
    <cfRule type="expression" dxfId="1262" priority="661" stopIfTrue="1">
      <formula>AND(F97&lt;&gt;"",F97&lt;&gt;R97,F97&lt;&gt;S97,F97&lt;&gt;T97)</formula>
    </cfRule>
    <cfRule type="expression" dxfId="1261" priority="662" stopIfTrue="1">
      <formula>C97=$T$2</formula>
    </cfRule>
    <cfRule type="expression" dxfId="1260" priority="663" stopIfTrue="1">
      <formula>OR(C97="",D97="",E97="")</formula>
    </cfRule>
  </conditionalFormatting>
  <conditionalFormatting sqref="F98">
    <cfRule type="expression" dxfId="1259" priority="658" stopIfTrue="1">
      <formula>AND(F98&lt;&gt;"",F98&lt;&gt;R98,F98&lt;&gt;S98,F98&lt;&gt;T98)</formula>
    </cfRule>
    <cfRule type="expression" dxfId="1258" priority="659" stopIfTrue="1">
      <formula>C98=$T$2</formula>
    </cfRule>
    <cfRule type="expression" dxfId="1257" priority="660" stopIfTrue="1">
      <formula>OR(C98="",D98="",E98="")</formula>
    </cfRule>
  </conditionalFormatting>
  <conditionalFormatting sqref="F99">
    <cfRule type="expression" dxfId="1256" priority="655" stopIfTrue="1">
      <formula>AND(F99&lt;&gt;"",F99&lt;&gt;R99,F99&lt;&gt;S99,F99&lt;&gt;T99)</formula>
    </cfRule>
    <cfRule type="expression" dxfId="1255" priority="656" stopIfTrue="1">
      <formula>C99=$T$2</formula>
    </cfRule>
    <cfRule type="expression" dxfId="1254" priority="657" stopIfTrue="1">
      <formula>OR(C99="",D99="",E99="")</formula>
    </cfRule>
  </conditionalFormatting>
  <conditionalFormatting sqref="F100">
    <cfRule type="expression" dxfId="1253" priority="652" stopIfTrue="1">
      <formula>AND(F100&lt;&gt;"",F100&lt;&gt;R100,F100&lt;&gt;S100,F100&lt;&gt;T100)</formula>
    </cfRule>
    <cfRule type="expression" dxfId="1252" priority="653" stopIfTrue="1">
      <formula>C100=$T$2</formula>
    </cfRule>
    <cfRule type="expression" dxfId="1251" priority="654" stopIfTrue="1">
      <formula>OR(C100="",D100="",E100="")</formula>
    </cfRule>
  </conditionalFormatting>
  <conditionalFormatting sqref="F101">
    <cfRule type="expression" dxfId="1250" priority="649" stopIfTrue="1">
      <formula>AND(F101&lt;&gt;"",F101&lt;&gt;R101,F101&lt;&gt;S101,F101&lt;&gt;T101)</formula>
    </cfRule>
    <cfRule type="expression" dxfId="1249" priority="650" stopIfTrue="1">
      <formula>C101=$T$2</formula>
    </cfRule>
    <cfRule type="expression" dxfId="1248" priority="651" stopIfTrue="1">
      <formula>OR(C101="",D101="",E101="")</formula>
    </cfRule>
  </conditionalFormatting>
  <conditionalFormatting sqref="F102">
    <cfRule type="expression" dxfId="1247" priority="646" stopIfTrue="1">
      <formula>AND(F102&lt;&gt;"",F102&lt;&gt;R102,F102&lt;&gt;S102,F102&lt;&gt;T102)</formula>
    </cfRule>
    <cfRule type="expression" dxfId="1246" priority="647" stopIfTrue="1">
      <formula>C102=$T$2</formula>
    </cfRule>
    <cfRule type="expression" dxfId="1245" priority="648" stopIfTrue="1">
      <formula>OR(C102="",D102="",E102="")</formula>
    </cfRule>
  </conditionalFormatting>
  <conditionalFormatting sqref="F103">
    <cfRule type="expression" dxfId="1244" priority="643" stopIfTrue="1">
      <formula>AND(F103&lt;&gt;"",F103&lt;&gt;R103,F103&lt;&gt;S103,F103&lt;&gt;T103)</formula>
    </cfRule>
    <cfRule type="expression" dxfId="1243" priority="644" stopIfTrue="1">
      <formula>C103=$T$2</formula>
    </cfRule>
    <cfRule type="expression" dxfId="1242" priority="645" stopIfTrue="1">
      <formula>OR(C103="",D103="",E103="")</formula>
    </cfRule>
  </conditionalFormatting>
  <conditionalFormatting sqref="F104">
    <cfRule type="expression" dxfId="1241" priority="640" stopIfTrue="1">
      <formula>AND(F104&lt;&gt;"",F104&lt;&gt;R104,F104&lt;&gt;S104,F104&lt;&gt;T104)</formula>
    </cfRule>
    <cfRule type="expression" dxfId="1240" priority="641" stopIfTrue="1">
      <formula>C104=$T$2</formula>
    </cfRule>
    <cfRule type="expression" dxfId="1239" priority="642" stopIfTrue="1">
      <formula>OR(C104="",D104="",E104="")</formula>
    </cfRule>
  </conditionalFormatting>
  <conditionalFormatting sqref="F105">
    <cfRule type="expression" dxfId="1238" priority="637" stopIfTrue="1">
      <formula>AND(F105&lt;&gt;"",F105&lt;&gt;R105,F105&lt;&gt;S105,F105&lt;&gt;T105)</formula>
    </cfRule>
    <cfRule type="expression" dxfId="1237" priority="638" stopIfTrue="1">
      <formula>C105=$T$2</formula>
    </cfRule>
    <cfRule type="expression" dxfId="1236" priority="639" stopIfTrue="1">
      <formula>OR(C105="",D105="",E105="")</formula>
    </cfRule>
  </conditionalFormatting>
  <conditionalFormatting sqref="F106">
    <cfRule type="expression" dxfId="1235" priority="634" stopIfTrue="1">
      <formula>AND(F106&lt;&gt;"",F106&lt;&gt;R106,F106&lt;&gt;S106,F106&lt;&gt;T106)</formula>
    </cfRule>
    <cfRule type="expression" dxfId="1234" priority="635" stopIfTrue="1">
      <formula>C106=$T$2</formula>
    </cfRule>
    <cfRule type="expression" dxfId="1233" priority="636" stopIfTrue="1">
      <formula>OR(C106="",D106="",E106="")</formula>
    </cfRule>
  </conditionalFormatting>
  <conditionalFormatting sqref="F107">
    <cfRule type="expression" dxfId="1232" priority="631" stopIfTrue="1">
      <formula>AND(F107&lt;&gt;"",F107&lt;&gt;R107,F107&lt;&gt;S107,F107&lt;&gt;T107)</formula>
    </cfRule>
    <cfRule type="expression" dxfId="1231" priority="632" stopIfTrue="1">
      <formula>C107=$T$2</formula>
    </cfRule>
    <cfRule type="expression" dxfId="1230" priority="633" stopIfTrue="1">
      <formula>OR(C107="",D107="",E107="")</formula>
    </cfRule>
  </conditionalFormatting>
  <conditionalFormatting sqref="F108">
    <cfRule type="expression" dxfId="1229" priority="628" stopIfTrue="1">
      <formula>AND(F108&lt;&gt;"",F108&lt;&gt;R108,F108&lt;&gt;S108,F108&lt;&gt;T108)</formula>
    </cfRule>
    <cfRule type="expression" dxfId="1228" priority="629" stopIfTrue="1">
      <formula>C108=$T$2</formula>
    </cfRule>
    <cfRule type="expression" dxfId="1227" priority="630" stopIfTrue="1">
      <formula>OR(C108="",D108="",E108="")</formula>
    </cfRule>
  </conditionalFormatting>
  <conditionalFormatting sqref="F109">
    <cfRule type="expression" dxfId="1226" priority="625" stopIfTrue="1">
      <formula>AND(F109&lt;&gt;"",F109&lt;&gt;R109,F109&lt;&gt;S109,F109&lt;&gt;T109)</formula>
    </cfRule>
    <cfRule type="expression" dxfId="1225" priority="626" stopIfTrue="1">
      <formula>C109=$T$2</formula>
    </cfRule>
    <cfRule type="expression" dxfId="1224" priority="627" stopIfTrue="1">
      <formula>OR(C109="",D109="",E109="")</formula>
    </cfRule>
  </conditionalFormatting>
  <conditionalFormatting sqref="F110">
    <cfRule type="expression" dxfId="1223" priority="622" stopIfTrue="1">
      <formula>AND(F110&lt;&gt;"",F110&lt;&gt;R110,F110&lt;&gt;S110,F110&lt;&gt;T110)</formula>
    </cfRule>
    <cfRule type="expression" dxfId="1222" priority="623" stopIfTrue="1">
      <formula>C110=$T$2</formula>
    </cfRule>
    <cfRule type="expression" dxfId="1221" priority="624" stopIfTrue="1">
      <formula>OR(C110="",D110="",E110="")</formula>
    </cfRule>
  </conditionalFormatting>
  <conditionalFormatting sqref="F111">
    <cfRule type="expression" dxfId="1220" priority="619" stopIfTrue="1">
      <formula>AND(F111&lt;&gt;"",F111&lt;&gt;R111,F111&lt;&gt;S111,F111&lt;&gt;T111)</formula>
    </cfRule>
    <cfRule type="expression" dxfId="1219" priority="620" stopIfTrue="1">
      <formula>C111=$T$2</formula>
    </cfRule>
    <cfRule type="expression" dxfId="1218" priority="621" stopIfTrue="1">
      <formula>OR(C111="",D111="",E111="")</formula>
    </cfRule>
  </conditionalFormatting>
  <conditionalFormatting sqref="F112">
    <cfRule type="expression" dxfId="1217" priority="616" stopIfTrue="1">
      <formula>AND(F112&lt;&gt;"",F112&lt;&gt;R112,F112&lt;&gt;S112,F112&lt;&gt;T112)</formula>
    </cfRule>
    <cfRule type="expression" dxfId="1216" priority="617" stopIfTrue="1">
      <formula>C112=$T$2</formula>
    </cfRule>
    <cfRule type="expression" dxfId="1215" priority="618" stopIfTrue="1">
      <formula>OR(C112="",D112="",E112="")</formula>
    </cfRule>
  </conditionalFormatting>
  <conditionalFormatting sqref="F113">
    <cfRule type="expression" dxfId="1214" priority="613" stopIfTrue="1">
      <formula>AND(F113&lt;&gt;"",F113&lt;&gt;R113,F113&lt;&gt;S113,F113&lt;&gt;T113)</formula>
    </cfRule>
    <cfRule type="expression" dxfId="1213" priority="614" stopIfTrue="1">
      <formula>C113=$T$2</formula>
    </cfRule>
    <cfRule type="expression" dxfId="1212" priority="615" stopIfTrue="1">
      <formula>OR(C113="",D113="",E113="")</formula>
    </cfRule>
  </conditionalFormatting>
  <conditionalFormatting sqref="F114">
    <cfRule type="expression" dxfId="1211" priority="610" stopIfTrue="1">
      <formula>AND(F114&lt;&gt;"",F114&lt;&gt;R114,F114&lt;&gt;S114,F114&lt;&gt;T114)</formula>
    </cfRule>
    <cfRule type="expression" dxfId="1210" priority="611" stopIfTrue="1">
      <formula>C114=$T$2</formula>
    </cfRule>
    <cfRule type="expression" dxfId="1209" priority="612" stopIfTrue="1">
      <formula>OR(C114="",D114="",E114="")</formula>
    </cfRule>
  </conditionalFormatting>
  <conditionalFormatting sqref="F115">
    <cfRule type="expression" dxfId="1208" priority="607" stopIfTrue="1">
      <formula>AND(F115&lt;&gt;"",F115&lt;&gt;R115,F115&lt;&gt;S115,F115&lt;&gt;T115)</formula>
    </cfRule>
    <cfRule type="expression" dxfId="1207" priority="608" stopIfTrue="1">
      <formula>C115=$T$2</formula>
    </cfRule>
    <cfRule type="expression" dxfId="1206" priority="609" stopIfTrue="1">
      <formula>OR(C115="",D115="",E115="")</formula>
    </cfRule>
  </conditionalFormatting>
  <conditionalFormatting sqref="F116">
    <cfRule type="expression" dxfId="1205" priority="604" stopIfTrue="1">
      <formula>AND(F116&lt;&gt;"",F116&lt;&gt;R116,F116&lt;&gt;S116,F116&lt;&gt;T116)</formula>
    </cfRule>
    <cfRule type="expression" dxfId="1204" priority="605" stopIfTrue="1">
      <formula>C116=$T$2</formula>
    </cfRule>
    <cfRule type="expression" dxfId="1203" priority="606" stopIfTrue="1">
      <formula>OR(C116="",D116="",E116="")</formula>
    </cfRule>
  </conditionalFormatting>
  <conditionalFormatting sqref="F117">
    <cfRule type="expression" dxfId="1202" priority="601" stopIfTrue="1">
      <formula>AND(F117&lt;&gt;"",F117&lt;&gt;R117,F117&lt;&gt;S117,F117&lt;&gt;T117)</formula>
    </cfRule>
    <cfRule type="expression" dxfId="1201" priority="602" stopIfTrue="1">
      <formula>C117=$T$2</formula>
    </cfRule>
    <cfRule type="expression" dxfId="1200" priority="603" stopIfTrue="1">
      <formula>OR(C117="",D117="",E117="")</formula>
    </cfRule>
  </conditionalFormatting>
  <conditionalFormatting sqref="F118">
    <cfRule type="expression" dxfId="1199" priority="598" stopIfTrue="1">
      <formula>AND(F118&lt;&gt;"",F118&lt;&gt;R118,F118&lt;&gt;S118,F118&lt;&gt;T118)</formula>
    </cfRule>
    <cfRule type="expression" dxfId="1198" priority="599" stopIfTrue="1">
      <formula>C118=$T$2</formula>
    </cfRule>
    <cfRule type="expression" dxfId="1197" priority="600" stopIfTrue="1">
      <formula>OR(C118="",D118="",E118="")</formula>
    </cfRule>
  </conditionalFormatting>
  <conditionalFormatting sqref="F119">
    <cfRule type="expression" dxfId="1196" priority="595" stopIfTrue="1">
      <formula>AND(F119&lt;&gt;"",F119&lt;&gt;R119,F119&lt;&gt;S119,F119&lt;&gt;T119)</formula>
    </cfRule>
    <cfRule type="expression" dxfId="1195" priority="596" stopIfTrue="1">
      <formula>C119=$T$2</formula>
    </cfRule>
    <cfRule type="expression" dxfId="1194" priority="597" stopIfTrue="1">
      <formula>OR(C119="",D119="",E119="")</formula>
    </cfRule>
  </conditionalFormatting>
  <conditionalFormatting sqref="F120">
    <cfRule type="expression" dxfId="1193" priority="592" stopIfTrue="1">
      <formula>AND(F120&lt;&gt;"",F120&lt;&gt;R120,F120&lt;&gt;S120,F120&lt;&gt;T120)</formula>
    </cfRule>
    <cfRule type="expression" dxfId="1192" priority="593" stopIfTrue="1">
      <formula>C120=$T$2</formula>
    </cfRule>
    <cfRule type="expression" dxfId="1191" priority="594" stopIfTrue="1">
      <formula>OR(C120="",D120="",E120="")</formula>
    </cfRule>
  </conditionalFormatting>
  <conditionalFormatting sqref="F121">
    <cfRule type="expression" dxfId="1190" priority="589" stopIfTrue="1">
      <formula>AND(F121&lt;&gt;"",F121&lt;&gt;R121,F121&lt;&gt;S121,F121&lt;&gt;T121)</formula>
    </cfRule>
    <cfRule type="expression" dxfId="1189" priority="590" stopIfTrue="1">
      <formula>C121=$T$2</formula>
    </cfRule>
    <cfRule type="expression" dxfId="1188" priority="591" stopIfTrue="1">
      <formula>OR(C121="",D121="",E121="")</formula>
    </cfRule>
  </conditionalFormatting>
  <conditionalFormatting sqref="F122">
    <cfRule type="expression" dxfId="1187" priority="586" stopIfTrue="1">
      <formula>AND(F122&lt;&gt;"",F122&lt;&gt;R122,F122&lt;&gt;S122,F122&lt;&gt;T122)</formula>
    </cfRule>
    <cfRule type="expression" dxfId="1186" priority="587" stopIfTrue="1">
      <formula>C122=$T$2</formula>
    </cfRule>
    <cfRule type="expression" dxfId="1185" priority="588" stopIfTrue="1">
      <formula>OR(C122="",D122="",E122="")</formula>
    </cfRule>
  </conditionalFormatting>
  <conditionalFormatting sqref="F123">
    <cfRule type="expression" dxfId="1184" priority="583" stopIfTrue="1">
      <formula>AND(F123&lt;&gt;"",F123&lt;&gt;R123,F123&lt;&gt;S123,F123&lt;&gt;T123)</formula>
    </cfRule>
    <cfRule type="expression" dxfId="1183" priority="584" stopIfTrue="1">
      <formula>C123=$T$2</formula>
    </cfRule>
    <cfRule type="expression" dxfId="1182" priority="585" stopIfTrue="1">
      <formula>OR(C123="",D123="",E123="")</formula>
    </cfRule>
  </conditionalFormatting>
  <conditionalFormatting sqref="F124">
    <cfRule type="expression" dxfId="1181" priority="580" stopIfTrue="1">
      <formula>AND(F124&lt;&gt;"",F124&lt;&gt;R124,F124&lt;&gt;S124,F124&lt;&gt;T124)</formula>
    </cfRule>
    <cfRule type="expression" dxfId="1180" priority="581" stopIfTrue="1">
      <formula>C124=$T$2</formula>
    </cfRule>
    <cfRule type="expression" dxfId="1179" priority="582" stopIfTrue="1">
      <formula>OR(C124="",D124="",E124="")</formula>
    </cfRule>
  </conditionalFormatting>
  <conditionalFormatting sqref="F125">
    <cfRule type="expression" dxfId="1178" priority="577" stopIfTrue="1">
      <formula>AND(F125&lt;&gt;"",F125&lt;&gt;R125,F125&lt;&gt;S125,F125&lt;&gt;T125)</formula>
    </cfRule>
    <cfRule type="expression" dxfId="1177" priority="578" stopIfTrue="1">
      <formula>C125=$T$2</formula>
    </cfRule>
    <cfRule type="expression" dxfId="1176" priority="579" stopIfTrue="1">
      <formula>OR(C125="",D125="",E125="")</formula>
    </cfRule>
  </conditionalFormatting>
  <conditionalFormatting sqref="F126">
    <cfRule type="expression" dxfId="1175" priority="574" stopIfTrue="1">
      <formula>AND(F126&lt;&gt;"",F126&lt;&gt;R126,F126&lt;&gt;S126,F126&lt;&gt;T126)</formula>
    </cfRule>
    <cfRule type="expression" dxfId="1174" priority="575" stopIfTrue="1">
      <formula>C126=$T$2</formula>
    </cfRule>
    <cfRule type="expression" dxfId="1173" priority="576" stopIfTrue="1">
      <formula>OR(C126="",D126="",E126="")</formula>
    </cfRule>
  </conditionalFormatting>
  <conditionalFormatting sqref="F127">
    <cfRule type="expression" dxfId="1172" priority="571" stopIfTrue="1">
      <formula>AND(F127&lt;&gt;"",F127&lt;&gt;R127,F127&lt;&gt;S127,F127&lt;&gt;T127)</formula>
    </cfRule>
    <cfRule type="expression" dxfId="1171" priority="572" stopIfTrue="1">
      <formula>C127=$T$2</formula>
    </cfRule>
    <cfRule type="expression" dxfId="1170" priority="573" stopIfTrue="1">
      <formula>OR(C127="",D127="",E127="")</formula>
    </cfRule>
  </conditionalFormatting>
  <conditionalFormatting sqref="F128">
    <cfRule type="expression" dxfId="1169" priority="568" stopIfTrue="1">
      <formula>AND(F128&lt;&gt;"",F128&lt;&gt;R128,F128&lt;&gt;S128,F128&lt;&gt;T128)</formula>
    </cfRule>
    <cfRule type="expression" dxfId="1168" priority="569" stopIfTrue="1">
      <formula>C128=$T$2</formula>
    </cfRule>
    <cfRule type="expression" dxfId="1167" priority="570" stopIfTrue="1">
      <formula>OR(C128="",D128="",E128="")</formula>
    </cfRule>
  </conditionalFormatting>
  <conditionalFormatting sqref="F129">
    <cfRule type="expression" dxfId="1166" priority="565" stopIfTrue="1">
      <formula>AND(F129&lt;&gt;"",F129&lt;&gt;R129,F129&lt;&gt;S129,F129&lt;&gt;T129)</formula>
    </cfRule>
    <cfRule type="expression" dxfId="1165" priority="566" stopIfTrue="1">
      <formula>C129=$T$2</formula>
    </cfRule>
    <cfRule type="expression" dxfId="1164" priority="567" stopIfTrue="1">
      <formula>OR(C129="",D129="",E129="")</formula>
    </cfRule>
  </conditionalFormatting>
  <conditionalFormatting sqref="F130">
    <cfRule type="expression" dxfId="1163" priority="562" stopIfTrue="1">
      <formula>AND(F130&lt;&gt;"",F130&lt;&gt;R130,F130&lt;&gt;S130,F130&lt;&gt;T130)</formula>
    </cfRule>
    <cfRule type="expression" dxfId="1162" priority="563" stopIfTrue="1">
      <formula>C130=$T$2</formula>
    </cfRule>
    <cfRule type="expression" dxfId="1161" priority="564" stopIfTrue="1">
      <formula>OR(C130="",D130="",E130="")</formula>
    </cfRule>
  </conditionalFormatting>
  <conditionalFormatting sqref="F131">
    <cfRule type="expression" dxfId="1160" priority="559" stopIfTrue="1">
      <formula>AND(F131&lt;&gt;"",F131&lt;&gt;R131,F131&lt;&gt;S131,F131&lt;&gt;T131)</formula>
    </cfRule>
    <cfRule type="expression" dxfId="1159" priority="560" stopIfTrue="1">
      <formula>C131=$T$2</formula>
    </cfRule>
    <cfRule type="expression" dxfId="1158" priority="561" stopIfTrue="1">
      <formula>OR(C131="",D131="",E131="")</formula>
    </cfRule>
  </conditionalFormatting>
  <conditionalFormatting sqref="F132">
    <cfRule type="expression" dxfId="1157" priority="556" stopIfTrue="1">
      <formula>AND(F132&lt;&gt;"",F132&lt;&gt;R132,F132&lt;&gt;S132,F132&lt;&gt;T132)</formula>
    </cfRule>
    <cfRule type="expression" dxfId="1156" priority="557" stopIfTrue="1">
      <formula>C132=$T$2</formula>
    </cfRule>
    <cfRule type="expression" dxfId="1155" priority="558" stopIfTrue="1">
      <formula>OR(C132="",D132="",E132="")</formula>
    </cfRule>
  </conditionalFormatting>
  <conditionalFormatting sqref="F133">
    <cfRule type="expression" dxfId="1154" priority="553" stopIfTrue="1">
      <formula>AND(F133&lt;&gt;"",F133&lt;&gt;R133,F133&lt;&gt;S133,F133&lt;&gt;T133)</formula>
    </cfRule>
    <cfRule type="expression" dxfId="1153" priority="554" stopIfTrue="1">
      <formula>C133=$T$2</formula>
    </cfRule>
    <cfRule type="expression" dxfId="1152" priority="555" stopIfTrue="1">
      <formula>OR(C133="",D133="",E133="")</formula>
    </cfRule>
  </conditionalFormatting>
  <conditionalFormatting sqref="F134">
    <cfRule type="expression" dxfId="1151" priority="550" stopIfTrue="1">
      <formula>AND(F134&lt;&gt;"",F134&lt;&gt;R134,F134&lt;&gt;S134,F134&lt;&gt;T134)</formula>
    </cfRule>
    <cfRule type="expression" dxfId="1150" priority="551" stopIfTrue="1">
      <formula>C134=$T$2</formula>
    </cfRule>
    <cfRule type="expression" dxfId="1149" priority="552" stopIfTrue="1">
      <formula>OR(C134="",D134="",E134="")</formula>
    </cfRule>
  </conditionalFormatting>
  <conditionalFormatting sqref="F135">
    <cfRule type="expression" dxfId="1148" priority="547" stopIfTrue="1">
      <formula>AND(F135&lt;&gt;"",F135&lt;&gt;R135,F135&lt;&gt;S135,F135&lt;&gt;T135)</formula>
    </cfRule>
    <cfRule type="expression" dxfId="1147" priority="548" stopIfTrue="1">
      <formula>C135=$T$2</formula>
    </cfRule>
    <cfRule type="expression" dxfId="1146" priority="549" stopIfTrue="1">
      <formula>OR(C135="",D135="",E135="")</formula>
    </cfRule>
  </conditionalFormatting>
  <conditionalFormatting sqref="F136">
    <cfRule type="expression" dxfId="1145" priority="544" stopIfTrue="1">
      <formula>AND(F136&lt;&gt;"",F136&lt;&gt;R136,F136&lt;&gt;S136,F136&lt;&gt;T136)</formula>
    </cfRule>
    <cfRule type="expression" dxfId="1144" priority="545" stopIfTrue="1">
      <formula>C136=$T$2</formula>
    </cfRule>
    <cfRule type="expression" dxfId="1143" priority="546" stopIfTrue="1">
      <formula>OR(C136="",D136="",E136="")</formula>
    </cfRule>
  </conditionalFormatting>
  <conditionalFormatting sqref="F137">
    <cfRule type="expression" dxfId="1142" priority="541" stopIfTrue="1">
      <formula>AND(F137&lt;&gt;"",F137&lt;&gt;R137,F137&lt;&gt;S137,F137&lt;&gt;T137)</formula>
    </cfRule>
    <cfRule type="expression" dxfId="1141" priority="542" stopIfTrue="1">
      <formula>C137=$T$2</formula>
    </cfRule>
    <cfRule type="expression" dxfId="1140" priority="543" stopIfTrue="1">
      <formula>OR(C137="",D137="",E137="")</formula>
    </cfRule>
  </conditionalFormatting>
  <conditionalFormatting sqref="F138">
    <cfRule type="expression" dxfId="1139" priority="538" stopIfTrue="1">
      <formula>AND(F138&lt;&gt;"",F138&lt;&gt;R138,F138&lt;&gt;S138,F138&lt;&gt;T138)</formula>
    </cfRule>
    <cfRule type="expression" dxfId="1138" priority="539" stopIfTrue="1">
      <formula>C138=$T$2</formula>
    </cfRule>
    <cfRule type="expression" dxfId="1137" priority="540" stopIfTrue="1">
      <formula>OR(C138="",D138="",E138="")</formula>
    </cfRule>
  </conditionalFormatting>
  <conditionalFormatting sqref="F139">
    <cfRule type="expression" dxfId="1136" priority="535" stopIfTrue="1">
      <formula>AND(F139&lt;&gt;"",F139&lt;&gt;R139,F139&lt;&gt;S139,F139&lt;&gt;T139)</formula>
    </cfRule>
    <cfRule type="expression" dxfId="1135" priority="536" stopIfTrue="1">
      <formula>C139=$T$2</formula>
    </cfRule>
    <cfRule type="expression" dxfId="1134" priority="537" stopIfTrue="1">
      <formula>OR(C139="",D139="",E139="")</formula>
    </cfRule>
  </conditionalFormatting>
  <conditionalFormatting sqref="F140">
    <cfRule type="expression" dxfId="1133" priority="532" stopIfTrue="1">
      <formula>AND(F140&lt;&gt;"",F140&lt;&gt;R140,F140&lt;&gt;S140,F140&lt;&gt;T140)</formula>
    </cfRule>
    <cfRule type="expression" dxfId="1132" priority="533" stopIfTrue="1">
      <formula>C140=$T$2</formula>
    </cfRule>
    <cfRule type="expression" dxfId="1131" priority="534" stopIfTrue="1">
      <formula>OR(C140="",D140="",E140="")</formula>
    </cfRule>
  </conditionalFormatting>
  <conditionalFormatting sqref="F141">
    <cfRule type="expression" dxfId="1130" priority="529" stopIfTrue="1">
      <formula>AND(F141&lt;&gt;"",F141&lt;&gt;R141,F141&lt;&gt;S141,F141&lt;&gt;T141)</formula>
    </cfRule>
    <cfRule type="expression" dxfId="1129" priority="530" stopIfTrue="1">
      <formula>C141=$T$2</formula>
    </cfRule>
    <cfRule type="expression" dxfId="1128" priority="531" stopIfTrue="1">
      <formula>OR(C141="",D141="",E141="")</formula>
    </cfRule>
  </conditionalFormatting>
  <conditionalFormatting sqref="F142">
    <cfRule type="expression" dxfId="1127" priority="526" stopIfTrue="1">
      <formula>AND(F142&lt;&gt;"",F142&lt;&gt;R142,F142&lt;&gt;S142,F142&lt;&gt;T142)</formula>
    </cfRule>
    <cfRule type="expression" dxfId="1126" priority="527" stopIfTrue="1">
      <formula>C142=$T$2</formula>
    </cfRule>
    <cfRule type="expression" dxfId="1125" priority="528" stopIfTrue="1">
      <formula>OR(C142="",D142="",E142="")</formula>
    </cfRule>
  </conditionalFormatting>
  <conditionalFormatting sqref="F143">
    <cfRule type="expression" dxfId="1124" priority="523" stopIfTrue="1">
      <formula>AND(F143&lt;&gt;"",F143&lt;&gt;R143,F143&lt;&gt;S143,F143&lt;&gt;T143)</formula>
    </cfRule>
    <cfRule type="expression" dxfId="1123" priority="524" stopIfTrue="1">
      <formula>C143=$T$2</formula>
    </cfRule>
    <cfRule type="expression" dxfId="1122" priority="525" stopIfTrue="1">
      <formula>OR(C143="",D143="",E143="")</formula>
    </cfRule>
  </conditionalFormatting>
  <conditionalFormatting sqref="F144">
    <cfRule type="expression" dxfId="1121" priority="520" stopIfTrue="1">
      <formula>AND(F144&lt;&gt;"",F144&lt;&gt;R144,F144&lt;&gt;S144,F144&lt;&gt;T144)</formula>
    </cfRule>
    <cfRule type="expression" dxfId="1120" priority="521" stopIfTrue="1">
      <formula>C144=$T$2</formula>
    </cfRule>
    <cfRule type="expression" dxfId="1119" priority="522" stopIfTrue="1">
      <formula>OR(C144="",D144="",E144="")</formula>
    </cfRule>
  </conditionalFormatting>
  <conditionalFormatting sqref="F145">
    <cfRule type="expression" dxfId="1118" priority="517" stopIfTrue="1">
      <formula>AND(F145&lt;&gt;"",F145&lt;&gt;R145,F145&lt;&gt;S145,F145&lt;&gt;T145)</formula>
    </cfRule>
    <cfRule type="expression" dxfId="1117" priority="518" stopIfTrue="1">
      <formula>C145=$T$2</formula>
    </cfRule>
    <cfRule type="expression" dxfId="1116" priority="519" stopIfTrue="1">
      <formula>OR(C145="",D145="",E145="")</formula>
    </cfRule>
  </conditionalFormatting>
  <conditionalFormatting sqref="F146">
    <cfRule type="expression" dxfId="1115" priority="514" stopIfTrue="1">
      <formula>AND(F146&lt;&gt;"",F146&lt;&gt;R146,F146&lt;&gt;S146,F146&lt;&gt;T146)</formula>
    </cfRule>
    <cfRule type="expression" dxfId="1114" priority="515" stopIfTrue="1">
      <formula>C146=$T$2</formula>
    </cfRule>
    <cfRule type="expression" dxfId="1113" priority="516" stopIfTrue="1">
      <formula>OR(C146="",D146="",E146="")</formula>
    </cfRule>
  </conditionalFormatting>
  <conditionalFormatting sqref="F147">
    <cfRule type="expression" dxfId="1112" priority="511" stopIfTrue="1">
      <formula>AND(F147&lt;&gt;"",F147&lt;&gt;R147,F147&lt;&gt;S147,F147&lt;&gt;T147)</formula>
    </cfRule>
    <cfRule type="expression" dxfId="1111" priority="512" stopIfTrue="1">
      <formula>C147=$T$2</formula>
    </cfRule>
    <cfRule type="expression" dxfId="1110" priority="513" stopIfTrue="1">
      <formula>OR(C147="",D147="",E147="")</formula>
    </cfRule>
  </conditionalFormatting>
  <conditionalFormatting sqref="F148">
    <cfRule type="expression" dxfId="1109" priority="508" stopIfTrue="1">
      <formula>AND(F148&lt;&gt;"",F148&lt;&gt;R148,F148&lt;&gt;S148,F148&lt;&gt;T148)</formula>
    </cfRule>
    <cfRule type="expression" dxfId="1108" priority="509" stopIfTrue="1">
      <formula>C148=$T$2</formula>
    </cfRule>
    <cfRule type="expression" dxfId="1107" priority="510" stopIfTrue="1">
      <formula>OR(C148="",D148="",E148="")</formula>
    </cfRule>
  </conditionalFormatting>
  <conditionalFormatting sqref="F149">
    <cfRule type="expression" dxfId="1106" priority="505" stopIfTrue="1">
      <formula>AND(F149&lt;&gt;"",F149&lt;&gt;R149,F149&lt;&gt;S149,F149&lt;&gt;T149)</formula>
    </cfRule>
    <cfRule type="expression" dxfId="1105" priority="506" stopIfTrue="1">
      <formula>C149=$T$2</formula>
    </cfRule>
    <cfRule type="expression" dxfId="1104" priority="507" stopIfTrue="1">
      <formula>OR(C149="",D149="",E149="")</formula>
    </cfRule>
  </conditionalFormatting>
  <conditionalFormatting sqref="F150">
    <cfRule type="expression" dxfId="1103" priority="502" stopIfTrue="1">
      <formula>AND(F150&lt;&gt;"",F150&lt;&gt;R150,F150&lt;&gt;S150,F150&lt;&gt;T150)</formula>
    </cfRule>
    <cfRule type="expression" dxfId="1102" priority="503" stopIfTrue="1">
      <formula>C150=$T$2</formula>
    </cfRule>
    <cfRule type="expression" dxfId="1101" priority="504" stopIfTrue="1">
      <formula>OR(C150="",D150="",E150="")</formula>
    </cfRule>
  </conditionalFormatting>
  <conditionalFormatting sqref="F151">
    <cfRule type="expression" dxfId="1100" priority="499" stopIfTrue="1">
      <formula>AND(F151&lt;&gt;"",F151&lt;&gt;R151,F151&lt;&gt;S151,F151&lt;&gt;T151)</formula>
    </cfRule>
    <cfRule type="expression" dxfId="1099" priority="500" stopIfTrue="1">
      <formula>C151=$T$2</formula>
    </cfRule>
    <cfRule type="expression" dxfId="1098" priority="501" stopIfTrue="1">
      <formula>OR(C151="",D151="",E151="")</formula>
    </cfRule>
  </conditionalFormatting>
  <conditionalFormatting sqref="F152">
    <cfRule type="expression" dxfId="1097" priority="496" stopIfTrue="1">
      <formula>AND(F152&lt;&gt;"",F152&lt;&gt;R152,F152&lt;&gt;S152,F152&lt;&gt;T152)</formula>
    </cfRule>
    <cfRule type="expression" dxfId="1096" priority="497" stopIfTrue="1">
      <formula>C152=$T$2</formula>
    </cfRule>
    <cfRule type="expression" dxfId="1095" priority="498" stopIfTrue="1">
      <formula>OR(C152="",D152="",E152="")</formula>
    </cfRule>
  </conditionalFormatting>
  <conditionalFormatting sqref="F153">
    <cfRule type="expression" dxfId="1094" priority="493" stopIfTrue="1">
      <formula>AND(F153&lt;&gt;"",F153&lt;&gt;R153,F153&lt;&gt;S153,F153&lt;&gt;T153)</formula>
    </cfRule>
    <cfRule type="expression" dxfId="1093" priority="494" stopIfTrue="1">
      <formula>C153=$T$2</formula>
    </cfRule>
    <cfRule type="expression" dxfId="1092" priority="495" stopIfTrue="1">
      <formula>OR(C153="",D153="",E153="")</formula>
    </cfRule>
  </conditionalFormatting>
  <conditionalFormatting sqref="F154">
    <cfRule type="expression" dxfId="1091" priority="490" stopIfTrue="1">
      <formula>AND(F154&lt;&gt;"",F154&lt;&gt;R154,F154&lt;&gt;S154,F154&lt;&gt;T154)</formula>
    </cfRule>
    <cfRule type="expression" dxfId="1090" priority="491" stopIfTrue="1">
      <formula>C154=$T$2</formula>
    </cfRule>
    <cfRule type="expression" dxfId="1089" priority="492" stopIfTrue="1">
      <formula>OR(C154="",D154="",E154="")</formula>
    </cfRule>
  </conditionalFormatting>
  <conditionalFormatting sqref="F155">
    <cfRule type="expression" dxfId="1088" priority="487" stopIfTrue="1">
      <formula>AND(F155&lt;&gt;"",F155&lt;&gt;R155,F155&lt;&gt;S155,F155&lt;&gt;T155)</formula>
    </cfRule>
    <cfRule type="expression" dxfId="1087" priority="488" stopIfTrue="1">
      <formula>C155=$T$2</formula>
    </cfRule>
    <cfRule type="expression" dxfId="1086" priority="489" stopIfTrue="1">
      <formula>OR(C155="",D155="",E155="")</formula>
    </cfRule>
  </conditionalFormatting>
  <conditionalFormatting sqref="F156">
    <cfRule type="expression" dxfId="1085" priority="484" stopIfTrue="1">
      <formula>AND(F156&lt;&gt;"",F156&lt;&gt;R156,F156&lt;&gt;S156,F156&lt;&gt;T156)</formula>
    </cfRule>
    <cfRule type="expression" dxfId="1084" priority="485" stopIfTrue="1">
      <formula>C156=$T$2</formula>
    </cfRule>
    <cfRule type="expression" dxfId="1083" priority="486" stopIfTrue="1">
      <formula>OR(C156="",D156="",E156="")</formula>
    </cfRule>
  </conditionalFormatting>
  <conditionalFormatting sqref="F157">
    <cfRule type="expression" dxfId="1082" priority="481" stopIfTrue="1">
      <formula>AND(F157&lt;&gt;"",F157&lt;&gt;R157,F157&lt;&gt;S157,F157&lt;&gt;T157)</formula>
    </cfRule>
    <cfRule type="expression" dxfId="1081" priority="482" stopIfTrue="1">
      <formula>C157=$T$2</formula>
    </cfRule>
    <cfRule type="expression" dxfId="1080" priority="483" stopIfTrue="1">
      <formula>OR(C157="",D157="",E157="")</formula>
    </cfRule>
  </conditionalFormatting>
  <conditionalFormatting sqref="F158">
    <cfRule type="expression" dxfId="1079" priority="478" stopIfTrue="1">
      <formula>AND(F158&lt;&gt;"",F158&lt;&gt;R158,F158&lt;&gt;S158,F158&lt;&gt;T158)</formula>
    </cfRule>
    <cfRule type="expression" dxfId="1078" priority="479" stopIfTrue="1">
      <formula>C158=$T$2</formula>
    </cfRule>
    <cfRule type="expression" dxfId="1077" priority="480" stopIfTrue="1">
      <formula>OR(C158="",D158="",E158="")</formula>
    </cfRule>
  </conditionalFormatting>
  <conditionalFormatting sqref="F159">
    <cfRule type="expression" dxfId="1076" priority="475" stopIfTrue="1">
      <formula>AND(F159&lt;&gt;"",F159&lt;&gt;R159,F159&lt;&gt;S159,F159&lt;&gt;T159)</formula>
    </cfRule>
    <cfRule type="expression" dxfId="1075" priority="476" stopIfTrue="1">
      <formula>C159=$T$2</formula>
    </cfRule>
    <cfRule type="expression" dxfId="1074" priority="477" stopIfTrue="1">
      <formula>OR(C159="",D159="",E159="")</formula>
    </cfRule>
  </conditionalFormatting>
  <conditionalFormatting sqref="F160">
    <cfRule type="expression" dxfId="1073" priority="472" stopIfTrue="1">
      <formula>AND(F160&lt;&gt;"",F160&lt;&gt;R160,F160&lt;&gt;S160,F160&lt;&gt;T160)</formula>
    </cfRule>
    <cfRule type="expression" dxfId="1072" priority="473" stopIfTrue="1">
      <formula>C160=$T$2</formula>
    </cfRule>
    <cfRule type="expression" dxfId="1071" priority="474" stopIfTrue="1">
      <formula>OR(C160="",D160="",E160="")</formula>
    </cfRule>
  </conditionalFormatting>
  <conditionalFormatting sqref="F161">
    <cfRule type="expression" dxfId="1070" priority="469" stopIfTrue="1">
      <formula>AND(F161&lt;&gt;"",F161&lt;&gt;R161,F161&lt;&gt;S161,F161&lt;&gt;T161)</formula>
    </cfRule>
    <cfRule type="expression" dxfId="1069" priority="470" stopIfTrue="1">
      <formula>C161=$T$2</formula>
    </cfRule>
    <cfRule type="expression" dxfId="1068" priority="471" stopIfTrue="1">
      <formula>OR(C161="",D161="",E161="")</formula>
    </cfRule>
  </conditionalFormatting>
  <conditionalFormatting sqref="F162">
    <cfRule type="expression" dxfId="1067" priority="466" stopIfTrue="1">
      <formula>AND(F162&lt;&gt;"",F162&lt;&gt;R162,F162&lt;&gt;S162,F162&lt;&gt;T162)</formula>
    </cfRule>
    <cfRule type="expression" dxfId="1066" priority="467" stopIfTrue="1">
      <formula>C162=$T$2</formula>
    </cfRule>
    <cfRule type="expression" dxfId="1065" priority="468" stopIfTrue="1">
      <formula>OR(C162="",D162="",E162="")</formula>
    </cfRule>
  </conditionalFormatting>
  <conditionalFormatting sqref="F163">
    <cfRule type="expression" dxfId="1064" priority="463" stopIfTrue="1">
      <formula>AND(F163&lt;&gt;"",F163&lt;&gt;R163,F163&lt;&gt;S163,F163&lt;&gt;T163)</formula>
    </cfRule>
    <cfRule type="expression" dxfId="1063" priority="464" stopIfTrue="1">
      <formula>C163=$T$2</formula>
    </cfRule>
    <cfRule type="expression" dxfId="1062" priority="465" stopIfTrue="1">
      <formula>OR(C163="",D163="",E163="")</formula>
    </cfRule>
  </conditionalFormatting>
  <conditionalFormatting sqref="F164">
    <cfRule type="expression" dxfId="1061" priority="460" stopIfTrue="1">
      <formula>AND(F164&lt;&gt;"",F164&lt;&gt;R164,F164&lt;&gt;S164,F164&lt;&gt;T164)</formula>
    </cfRule>
    <cfRule type="expression" dxfId="1060" priority="461" stopIfTrue="1">
      <formula>C164=$T$2</formula>
    </cfRule>
    <cfRule type="expression" dxfId="1059" priority="462" stopIfTrue="1">
      <formula>OR(C164="",D164="",E164="")</formula>
    </cfRule>
  </conditionalFormatting>
  <conditionalFormatting sqref="F165">
    <cfRule type="expression" dxfId="1058" priority="457" stopIfTrue="1">
      <formula>AND(F165&lt;&gt;"",F165&lt;&gt;R165,F165&lt;&gt;S165,F165&lt;&gt;T165)</formula>
    </cfRule>
    <cfRule type="expression" dxfId="1057" priority="458" stopIfTrue="1">
      <formula>C165=$T$2</formula>
    </cfRule>
    <cfRule type="expression" dxfId="1056" priority="459" stopIfTrue="1">
      <formula>OR(C165="",D165="",E165="")</formula>
    </cfRule>
  </conditionalFormatting>
  <conditionalFormatting sqref="F166">
    <cfRule type="expression" dxfId="1055" priority="454" stopIfTrue="1">
      <formula>AND(F166&lt;&gt;"",F166&lt;&gt;R166,F166&lt;&gt;S166,F166&lt;&gt;T166)</formula>
    </cfRule>
    <cfRule type="expression" dxfId="1054" priority="455" stopIfTrue="1">
      <formula>C166=$T$2</formula>
    </cfRule>
    <cfRule type="expression" dxfId="1053" priority="456" stopIfTrue="1">
      <formula>OR(C166="",D166="",E166="")</formula>
    </cfRule>
  </conditionalFormatting>
  <conditionalFormatting sqref="F167">
    <cfRule type="expression" dxfId="1052" priority="451" stopIfTrue="1">
      <formula>AND(F167&lt;&gt;"",F167&lt;&gt;R167,F167&lt;&gt;S167,F167&lt;&gt;T167)</formula>
    </cfRule>
    <cfRule type="expression" dxfId="1051" priority="452" stopIfTrue="1">
      <formula>C167=$T$2</formula>
    </cfRule>
    <cfRule type="expression" dxfId="1050" priority="453" stopIfTrue="1">
      <formula>OR(C167="",D167="",E167="")</formula>
    </cfRule>
  </conditionalFormatting>
  <conditionalFormatting sqref="F168">
    <cfRule type="expression" dxfId="1049" priority="448" stopIfTrue="1">
      <formula>AND(F168&lt;&gt;"",F168&lt;&gt;R168,F168&lt;&gt;S168,F168&lt;&gt;T168)</formula>
    </cfRule>
    <cfRule type="expression" dxfId="1048" priority="449" stopIfTrue="1">
      <formula>C168=$T$2</formula>
    </cfRule>
    <cfRule type="expression" dxfId="1047" priority="450" stopIfTrue="1">
      <formula>OR(C168="",D168="",E168="")</formula>
    </cfRule>
  </conditionalFormatting>
  <conditionalFormatting sqref="F169">
    <cfRule type="expression" dxfId="1046" priority="445" stopIfTrue="1">
      <formula>AND(F169&lt;&gt;"",F169&lt;&gt;R169,F169&lt;&gt;S169,F169&lt;&gt;T169)</formula>
    </cfRule>
    <cfRule type="expression" dxfId="1045" priority="446" stopIfTrue="1">
      <formula>C169=$T$2</formula>
    </cfRule>
    <cfRule type="expression" dxfId="1044" priority="447" stopIfTrue="1">
      <formula>OR(C169="",D169="",E169="")</formula>
    </cfRule>
  </conditionalFormatting>
  <conditionalFormatting sqref="F170">
    <cfRule type="expression" dxfId="1043" priority="442" stopIfTrue="1">
      <formula>AND(F170&lt;&gt;"",F170&lt;&gt;R170,F170&lt;&gt;S170,F170&lt;&gt;T170)</formula>
    </cfRule>
    <cfRule type="expression" dxfId="1042" priority="443" stopIfTrue="1">
      <formula>C170=$T$2</formula>
    </cfRule>
    <cfRule type="expression" dxfId="1041" priority="444" stopIfTrue="1">
      <formula>OR(C170="",D170="",E170="")</formula>
    </cfRule>
  </conditionalFormatting>
  <conditionalFormatting sqref="F171">
    <cfRule type="expression" dxfId="1040" priority="439" stopIfTrue="1">
      <formula>AND(F171&lt;&gt;"",F171&lt;&gt;R171,F171&lt;&gt;S171,F171&lt;&gt;T171)</formula>
    </cfRule>
    <cfRule type="expression" dxfId="1039" priority="440" stopIfTrue="1">
      <formula>C171=$T$2</formula>
    </cfRule>
    <cfRule type="expression" dxfId="1038" priority="441" stopIfTrue="1">
      <formula>OR(C171="",D171="",E171="")</formula>
    </cfRule>
  </conditionalFormatting>
  <conditionalFormatting sqref="F172">
    <cfRule type="expression" dxfId="1037" priority="436" stopIfTrue="1">
      <formula>AND(F172&lt;&gt;"",F172&lt;&gt;R172,F172&lt;&gt;S172,F172&lt;&gt;T172)</formula>
    </cfRule>
    <cfRule type="expression" dxfId="1036" priority="437" stopIfTrue="1">
      <formula>C172=$T$2</formula>
    </cfRule>
    <cfRule type="expression" dxfId="1035" priority="438" stopIfTrue="1">
      <formula>OR(C172="",D172="",E172="")</formula>
    </cfRule>
  </conditionalFormatting>
  <conditionalFormatting sqref="F173">
    <cfRule type="expression" dxfId="1034" priority="433" stopIfTrue="1">
      <formula>AND(F173&lt;&gt;"",F173&lt;&gt;R173,F173&lt;&gt;S173,F173&lt;&gt;T173)</formula>
    </cfRule>
    <cfRule type="expression" dxfId="1033" priority="434" stopIfTrue="1">
      <formula>C173=$T$2</formula>
    </cfRule>
    <cfRule type="expression" dxfId="1032" priority="435" stopIfTrue="1">
      <formula>OR(C173="",D173="",E173="")</formula>
    </cfRule>
  </conditionalFormatting>
  <conditionalFormatting sqref="F174">
    <cfRule type="expression" dxfId="1031" priority="430" stopIfTrue="1">
      <formula>AND(F174&lt;&gt;"",F174&lt;&gt;R174,F174&lt;&gt;S174,F174&lt;&gt;T174)</formula>
    </cfRule>
    <cfRule type="expression" dxfId="1030" priority="431" stopIfTrue="1">
      <formula>C174=$T$2</formula>
    </cfRule>
    <cfRule type="expression" dxfId="1029" priority="432" stopIfTrue="1">
      <formula>OR(C174="",D174="",E174="")</formula>
    </cfRule>
  </conditionalFormatting>
  <conditionalFormatting sqref="F175">
    <cfRule type="expression" dxfId="1028" priority="427" stopIfTrue="1">
      <formula>AND(F175&lt;&gt;"",F175&lt;&gt;R175,F175&lt;&gt;S175,F175&lt;&gt;T175)</formula>
    </cfRule>
    <cfRule type="expression" dxfId="1027" priority="428" stopIfTrue="1">
      <formula>C175=$T$2</formula>
    </cfRule>
    <cfRule type="expression" dxfId="1026" priority="429" stopIfTrue="1">
      <formula>OR(C175="",D175="",E175="")</formula>
    </cfRule>
  </conditionalFormatting>
  <conditionalFormatting sqref="F176">
    <cfRule type="expression" dxfId="1025" priority="424" stopIfTrue="1">
      <formula>AND(F176&lt;&gt;"",F176&lt;&gt;R176,F176&lt;&gt;S176,F176&lt;&gt;T176)</formula>
    </cfRule>
    <cfRule type="expression" dxfId="1024" priority="425" stopIfTrue="1">
      <formula>C176=$T$2</formula>
    </cfRule>
    <cfRule type="expression" dxfId="1023" priority="426" stopIfTrue="1">
      <formula>OR(C176="",D176="",E176="")</formula>
    </cfRule>
  </conditionalFormatting>
  <conditionalFormatting sqref="F177">
    <cfRule type="expression" dxfId="1022" priority="421" stopIfTrue="1">
      <formula>AND(F177&lt;&gt;"",F177&lt;&gt;R177,F177&lt;&gt;S177,F177&lt;&gt;T177)</formula>
    </cfRule>
    <cfRule type="expression" dxfId="1021" priority="422" stopIfTrue="1">
      <formula>C177=$T$2</formula>
    </cfRule>
    <cfRule type="expression" dxfId="1020" priority="423" stopIfTrue="1">
      <formula>OR(C177="",D177="",E177="")</formula>
    </cfRule>
  </conditionalFormatting>
  <conditionalFormatting sqref="F178">
    <cfRule type="expression" dxfId="1019" priority="418" stopIfTrue="1">
      <formula>AND(F178&lt;&gt;"",F178&lt;&gt;R178,F178&lt;&gt;S178,F178&lt;&gt;T178)</formula>
    </cfRule>
    <cfRule type="expression" dxfId="1018" priority="419" stopIfTrue="1">
      <formula>C178=$T$2</formula>
    </cfRule>
    <cfRule type="expression" dxfId="1017" priority="420" stopIfTrue="1">
      <formula>OR(C178="",D178="",E178="")</formula>
    </cfRule>
  </conditionalFormatting>
  <conditionalFormatting sqref="F179">
    <cfRule type="expression" dxfId="1016" priority="415" stopIfTrue="1">
      <formula>AND(F179&lt;&gt;"",F179&lt;&gt;R179,F179&lt;&gt;S179,F179&lt;&gt;T179)</formula>
    </cfRule>
    <cfRule type="expression" dxfId="1015" priority="416" stopIfTrue="1">
      <formula>C179=$T$2</formula>
    </cfRule>
    <cfRule type="expression" dxfId="1014" priority="417" stopIfTrue="1">
      <formula>OR(C179="",D179="",E179="")</formula>
    </cfRule>
  </conditionalFormatting>
  <conditionalFormatting sqref="F180">
    <cfRule type="expression" dxfId="1013" priority="412" stopIfTrue="1">
      <formula>AND(F180&lt;&gt;"",F180&lt;&gt;R180,F180&lt;&gt;S180,F180&lt;&gt;T180)</formula>
    </cfRule>
    <cfRule type="expression" dxfId="1012" priority="413" stopIfTrue="1">
      <formula>C180=$T$2</formula>
    </cfRule>
    <cfRule type="expression" dxfId="1011" priority="414" stopIfTrue="1">
      <formula>OR(C180="",D180="",E180="")</formula>
    </cfRule>
  </conditionalFormatting>
  <conditionalFormatting sqref="F181">
    <cfRule type="expression" dxfId="1010" priority="409" stopIfTrue="1">
      <formula>AND(F181&lt;&gt;"",F181&lt;&gt;R181,F181&lt;&gt;S181,F181&lt;&gt;T181)</formula>
    </cfRule>
    <cfRule type="expression" dxfId="1009" priority="410" stopIfTrue="1">
      <formula>C181=$T$2</formula>
    </cfRule>
    <cfRule type="expression" dxfId="1008" priority="411" stopIfTrue="1">
      <formula>OR(C181="",D181="",E181="")</formula>
    </cfRule>
  </conditionalFormatting>
  <conditionalFormatting sqref="F182">
    <cfRule type="expression" dxfId="1007" priority="406" stopIfTrue="1">
      <formula>AND(F182&lt;&gt;"",F182&lt;&gt;R182,F182&lt;&gt;S182,F182&lt;&gt;T182)</formula>
    </cfRule>
    <cfRule type="expression" dxfId="1006" priority="407" stopIfTrue="1">
      <formula>C182=$T$2</formula>
    </cfRule>
    <cfRule type="expression" dxfId="1005" priority="408" stopIfTrue="1">
      <formula>OR(C182="",D182="",E182="")</formula>
    </cfRule>
  </conditionalFormatting>
  <conditionalFormatting sqref="F183">
    <cfRule type="expression" dxfId="1004" priority="403" stopIfTrue="1">
      <formula>AND(F183&lt;&gt;"",F183&lt;&gt;R183,F183&lt;&gt;S183,F183&lt;&gt;T183)</formula>
    </cfRule>
    <cfRule type="expression" dxfId="1003" priority="404" stopIfTrue="1">
      <formula>C183=$T$2</formula>
    </cfRule>
    <cfRule type="expression" dxfId="1002" priority="405" stopIfTrue="1">
      <formula>OR(C183="",D183="",E183="")</formula>
    </cfRule>
  </conditionalFormatting>
  <conditionalFormatting sqref="F184">
    <cfRule type="expression" dxfId="1001" priority="400" stopIfTrue="1">
      <formula>AND(F184&lt;&gt;"",F184&lt;&gt;R184,F184&lt;&gt;S184,F184&lt;&gt;T184)</formula>
    </cfRule>
    <cfRule type="expression" dxfId="1000" priority="401" stopIfTrue="1">
      <formula>C184=$T$2</formula>
    </cfRule>
    <cfRule type="expression" dxfId="999" priority="402" stopIfTrue="1">
      <formula>OR(C184="",D184="",E184="")</formula>
    </cfRule>
  </conditionalFormatting>
  <conditionalFormatting sqref="F185">
    <cfRule type="expression" dxfId="998" priority="397" stopIfTrue="1">
      <formula>AND(F185&lt;&gt;"",F185&lt;&gt;R185,F185&lt;&gt;S185,F185&lt;&gt;T185)</formula>
    </cfRule>
    <cfRule type="expression" dxfId="997" priority="398" stopIfTrue="1">
      <formula>C185=$T$2</formula>
    </cfRule>
    <cfRule type="expression" dxfId="996" priority="399" stopIfTrue="1">
      <formula>OR(C185="",D185="",E185="")</formula>
    </cfRule>
  </conditionalFormatting>
  <conditionalFormatting sqref="F186">
    <cfRule type="expression" dxfId="995" priority="394" stopIfTrue="1">
      <formula>AND(F186&lt;&gt;"",F186&lt;&gt;R186,F186&lt;&gt;S186,F186&lt;&gt;T186)</formula>
    </cfRule>
    <cfRule type="expression" dxfId="994" priority="395" stopIfTrue="1">
      <formula>C186=$T$2</formula>
    </cfRule>
    <cfRule type="expression" dxfId="993" priority="396" stopIfTrue="1">
      <formula>OR(C186="",D186="",E186="")</formula>
    </cfRule>
  </conditionalFormatting>
  <conditionalFormatting sqref="F187">
    <cfRule type="expression" dxfId="992" priority="391" stopIfTrue="1">
      <formula>AND(F187&lt;&gt;"",F187&lt;&gt;R187,F187&lt;&gt;S187,F187&lt;&gt;T187)</formula>
    </cfRule>
    <cfRule type="expression" dxfId="991" priority="392" stopIfTrue="1">
      <formula>C187=$T$2</formula>
    </cfRule>
    <cfRule type="expression" dxfId="990" priority="393" stopIfTrue="1">
      <formula>OR(C187="",D187="",E187="")</formula>
    </cfRule>
  </conditionalFormatting>
  <conditionalFormatting sqref="F188">
    <cfRule type="expression" dxfId="989" priority="388" stopIfTrue="1">
      <formula>AND(F188&lt;&gt;"",F188&lt;&gt;R188,F188&lt;&gt;S188,F188&lt;&gt;T188)</formula>
    </cfRule>
    <cfRule type="expression" dxfId="988" priority="389" stopIfTrue="1">
      <formula>C188=$T$2</formula>
    </cfRule>
    <cfRule type="expression" dxfId="987" priority="390" stopIfTrue="1">
      <formula>OR(C188="",D188="",E188="")</formula>
    </cfRule>
  </conditionalFormatting>
  <conditionalFormatting sqref="F189">
    <cfRule type="expression" dxfId="986" priority="385" stopIfTrue="1">
      <formula>AND(F189&lt;&gt;"",F189&lt;&gt;R189,F189&lt;&gt;S189,F189&lt;&gt;T189)</formula>
    </cfRule>
    <cfRule type="expression" dxfId="985" priority="386" stopIfTrue="1">
      <formula>C189=$T$2</formula>
    </cfRule>
    <cfRule type="expression" dxfId="984" priority="387" stopIfTrue="1">
      <formula>OR(C189="",D189="",E189="")</formula>
    </cfRule>
  </conditionalFormatting>
  <conditionalFormatting sqref="F190">
    <cfRule type="expression" dxfId="983" priority="382" stopIfTrue="1">
      <formula>AND(F190&lt;&gt;"",F190&lt;&gt;R190,F190&lt;&gt;S190,F190&lt;&gt;T190)</formula>
    </cfRule>
    <cfRule type="expression" dxfId="982" priority="383" stopIfTrue="1">
      <formula>C190=$T$2</formula>
    </cfRule>
    <cfRule type="expression" dxfId="981" priority="384" stopIfTrue="1">
      <formula>OR(C190="",D190="",E190="")</formula>
    </cfRule>
  </conditionalFormatting>
  <conditionalFormatting sqref="F191">
    <cfRule type="expression" dxfId="980" priority="379" stopIfTrue="1">
      <formula>AND(F191&lt;&gt;"",F191&lt;&gt;R191,F191&lt;&gt;S191,F191&lt;&gt;T191)</formula>
    </cfRule>
    <cfRule type="expression" dxfId="979" priority="380" stopIfTrue="1">
      <formula>C191=$T$2</formula>
    </cfRule>
    <cfRule type="expression" dxfId="978" priority="381" stopIfTrue="1">
      <formula>OR(C191="",D191="",E191="")</formula>
    </cfRule>
  </conditionalFormatting>
  <conditionalFormatting sqref="F192">
    <cfRule type="expression" dxfId="977" priority="376" stopIfTrue="1">
      <formula>AND(F192&lt;&gt;"",F192&lt;&gt;R192,F192&lt;&gt;S192,F192&lt;&gt;T192)</formula>
    </cfRule>
    <cfRule type="expression" dxfId="976" priority="377" stopIfTrue="1">
      <formula>C192=$T$2</formula>
    </cfRule>
    <cfRule type="expression" dxfId="975" priority="378" stopIfTrue="1">
      <formula>OR(C192="",D192="",E192="")</formula>
    </cfRule>
  </conditionalFormatting>
  <conditionalFormatting sqref="F193">
    <cfRule type="expression" dxfId="974" priority="373" stopIfTrue="1">
      <formula>AND(F193&lt;&gt;"",F193&lt;&gt;R193,F193&lt;&gt;S193,F193&lt;&gt;T193)</formula>
    </cfRule>
    <cfRule type="expression" dxfId="973" priority="374" stopIfTrue="1">
      <formula>C193=$T$2</formula>
    </cfRule>
    <cfRule type="expression" dxfId="972" priority="375" stopIfTrue="1">
      <formula>OR(C193="",D193="",E193="")</formula>
    </cfRule>
  </conditionalFormatting>
  <conditionalFormatting sqref="F194">
    <cfRule type="expression" dxfId="971" priority="370" stopIfTrue="1">
      <formula>AND(F194&lt;&gt;"",F194&lt;&gt;R194,F194&lt;&gt;S194,F194&lt;&gt;T194)</formula>
    </cfRule>
    <cfRule type="expression" dxfId="970" priority="371" stopIfTrue="1">
      <formula>C194=$T$2</formula>
    </cfRule>
    <cfRule type="expression" dxfId="969" priority="372" stopIfTrue="1">
      <formula>OR(C194="",D194="",E194="")</formula>
    </cfRule>
  </conditionalFormatting>
  <conditionalFormatting sqref="F195">
    <cfRule type="expression" dxfId="968" priority="367" stopIfTrue="1">
      <formula>AND(F195&lt;&gt;"",F195&lt;&gt;R195,F195&lt;&gt;S195,F195&lt;&gt;T195)</formula>
    </cfRule>
    <cfRule type="expression" dxfId="967" priority="368" stopIfTrue="1">
      <formula>C195=$T$2</formula>
    </cfRule>
    <cfRule type="expression" dxfId="966" priority="369" stopIfTrue="1">
      <formula>OR(C195="",D195="",E195="")</formula>
    </cfRule>
  </conditionalFormatting>
  <conditionalFormatting sqref="F196">
    <cfRule type="expression" dxfId="965" priority="364" stopIfTrue="1">
      <formula>AND(F196&lt;&gt;"",F196&lt;&gt;R196,F196&lt;&gt;S196,F196&lt;&gt;T196)</formula>
    </cfRule>
    <cfRule type="expression" dxfId="964" priority="365" stopIfTrue="1">
      <formula>C196=$T$2</formula>
    </cfRule>
    <cfRule type="expression" dxfId="963" priority="366" stopIfTrue="1">
      <formula>OR(C196="",D196="",E196="")</formula>
    </cfRule>
  </conditionalFormatting>
  <conditionalFormatting sqref="F197">
    <cfRule type="expression" dxfId="962" priority="361" stopIfTrue="1">
      <formula>AND(F197&lt;&gt;"",F197&lt;&gt;R197,F197&lt;&gt;S197,F197&lt;&gt;T197)</formula>
    </cfRule>
    <cfRule type="expression" dxfId="961" priority="362" stopIfTrue="1">
      <formula>C197=$T$2</formula>
    </cfRule>
    <cfRule type="expression" dxfId="960" priority="363" stopIfTrue="1">
      <formula>OR(C197="",D197="",E197="")</formula>
    </cfRule>
  </conditionalFormatting>
  <conditionalFormatting sqref="F198">
    <cfRule type="expression" dxfId="959" priority="358" stopIfTrue="1">
      <formula>AND(F198&lt;&gt;"",F198&lt;&gt;R198,F198&lt;&gt;S198,F198&lt;&gt;T198)</formula>
    </cfRule>
    <cfRule type="expression" dxfId="958" priority="359" stopIfTrue="1">
      <formula>C198=$T$2</formula>
    </cfRule>
    <cfRule type="expression" dxfId="957" priority="360" stopIfTrue="1">
      <formula>OR(C198="",D198="",E198="")</formula>
    </cfRule>
  </conditionalFormatting>
  <conditionalFormatting sqref="F199">
    <cfRule type="expression" dxfId="956" priority="355" stopIfTrue="1">
      <formula>AND(F199&lt;&gt;"",F199&lt;&gt;R199,F199&lt;&gt;S199,F199&lt;&gt;T199)</formula>
    </cfRule>
    <cfRule type="expression" dxfId="955" priority="356" stopIfTrue="1">
      <formula>C199=$T$2</formula>
    </cfRule>
    <cfRule type="expression" dxfId="954" priority="357" stopIfTrue="1">
      <formula>OR(C199="",D199="",E199="")</formula>
    </cfRule>
  </conditionalFormatting>
  <conditionalFormatting sqref="F200">
    <cfRule type="expression" dxfId="953" priority="352" stopIfTrue="1">
      <formula>AND(F200&lt;&gt;"",F200&lt;&gt;R200,F200&lt;&gt;S200,F200&lt;&gt;T200)</formula>
    </cfRule>
    <cfRule type="expression" dxfId="952" priority="353" stopIfTrue="1">
      <formula>C200=$T$2</formula>
    </cfRule>
    <cfRule type="expression" dxfId="951" priority="354" stopIfTrue="1">
      <formula>OR(C200="",D200="",E200="")</formula>
    </cfRule>
  </conditionalFormatting>
  <conditionalFormatting sqref="F201">
    <cfRule type="expression" dxfId="950" priority="349" stopIfTrue="1">
      <formula>AND(F201&lt;&gt;"",F201&lt;&gt;R201,F201&lt;&gt;S201,F201&lt;&gt;T201)</formula>
    </cfRule>
    <cfRule type="expression" dxfId="949" priority="350" stopIfTrue="1">
      <formula>C201=$T$2</formula>
    </cfRule>
    <cfRule type="expression" dxfId="948" priority="351" stopIfTrue="1">
      <formula>OR(C201="",D201="",E201="")</formula>
    </cfRule>
  </conditionalFormatting>
  <conditionalFormatting sqref="F202">
    <cfRule type="expression" dxfId="947" priority="346" stopIfTrue="1">
      <formula>AND(F202&lt;&gt;"",F202&lt;&gt;R202,F202&lt;&gt;S202,F202&lt;&gt;T202)</formula>
    </cfRule>
    <cfRule type="expression" dxfId="946" priority="347" stopIfTrue="1">
      <formula>C202=$T$2</formula>
    </cfRule>
    <cfRule type="expression" dxfId="945" priority="348" stopIfTrue="1">
      <formula>OR(C202="",D202="",E202="")</formula>
    </cfRule>
  </conditionalFormatting>
  <conditionalFormatting sqref="F203">
    <cfRule type="expression" dxfId="944" priority="343" stopIfTrue="1">
      <formula>AND(F203&lt;&gt;"",F203&lt;&gt;R203,F203&lt;&gt;S203,F203&lt;&gt;T203)</formula>
    </cfRule>
    <cfRule type="expression" dxfId="943" priority="344" stopIfTrue="1">
      <formula>C203=$T$2</formula>
    </cfRule>
    <cfRule type="expression" dxfId="942" priority="345" stopIfTrue="1">
      <formula>OR(C203="",D203="",E203="")</formula>
    </cfRule>
  </conditionalFormatting>
  <conditionalFormatting sqref="F204">
    <cfRule type="expression" dxfId="941" priority="340" stopIfTrue="1">
      <formula>AND(F204&lt;&gt;"",F204&lt;&gt;R204,F204&lt;&gt;S204,F204&lt;&gt;T204)</formula>
    </cfRule>
    <cfRule type="expression" dxfId="940" priority="341" stopIfTrue="1">
      <formula>C204=$T$2</formula>
    </cfRule>
    <cfRule type="expression" dxfId="939" priority="342" stopIfTrue="1">
      <formula>OR(C204="",D204="",E204="")</formula>
    </cfRule>
  </conditionalFormatting>
  <conditionalFormatting sqref="F205">
    <cfRule type="expression" dxfId="938" priority="337" stopIfTrue="1">
      <formula>AND(F205&lt;&gt;"",F205&lt;&gt;R205,F205&lt;&gt;S205,F205&lt;&gt;T205)</formula>
    </cfRule>
    <cfRule type="expression" dxfId="937" priority="338" stopIfTrue="1">
      <formula>C205=$T$2</formula>
    </cfRule>
    <cfRule type="expression" dxfId="936" priority="339" stopIfTrue="1">
      <formula>OR(C205="",D205="",E205="")</formula>
    </cfRule>
  </conditionalFormatting>
  <conditionalFormatting sqref="F206">
    <cfRule type="expression" dxfId="935" priority="334" stopIfTrue="1">
      <formula>AND(F206&lt;&gt;"",F206&lt;&gt;R206,F206&lt;&gt;S206,F206&lt;&gt;T206)</formula>
    </cfRule>
    <cfRule type="expression" dxfId="934" priority="335" stopIfTrue="1">
      <formula>C206=$T$2</formula>
    </cfRule>
    <cfRule type="expression" dxfId="933" priority="336" stopIfTrue="1">
      <formula>OR(C206="",D206="",E206="")</formula>
    </cfRule>
  </conditionalFormatting>
  <conditionalFormatting sqref="F207">
    <cfRule type="expression" dxfId="932" priority="331" stopIfTrue="1">
      <formula>AND(F207&lt;&gt;"",F207&lt;&gt;R207,F207&lt;&gt;S207,F207&lt;&gt;T207)</formula>
    </cfRule>
    <cfRule type="expression" dxfId="931" priority="332" stopIfTrue="1">
      <formula>C207=$T$2</formula>
    </cfRule>
    <cfRule type="expression" dxfId="930" priority="333" stopIfTrue="1">
      <formula>OR(C207="",D207="",E207="")</formula>
    </cfRule>
  </conditionalFormatting>
  <conditionalFormatting sqref="F208">
    <cfRule type="expression" dxfId="929" priority="328" stopIfTrue="1">
      <formula>AND(F208&lt;&gt;"",F208&lt;&gt;R208,F208&lt;&gt;S208,F208&lt;&gt;T208)</formula>
    </cfRule>
    <cfRule type="expression" dxfId="928" priority="329" stopIfTrue="1">
      <formula>C208=$T$2</formula>
    </cfRule>
    <cfRule type="expression" dxfId="927" priority="330" stopIfTrue="1">
      <formula>OR(C208="",D208="",E208="")</formula>
    </cfRule>
  </conditionalFormatting>
  <conditionalFormatting sqref="F209">
    <cfRule type="expression" dxfId="926" priority="325" stopIfTrue="1">
      <formula>AND(F209&lt;&gt;"",F209&lt;&gt;R209,F209&lt;&gt;S209,F209&lt;&gt;T209)</formula>
    </cfRule>
    <cfRule type="expression" dxfId="925" priority="326" stopIfTrue="1">
      <formula>C209=$T$2</formula>
    </cfRule>
    <cfRule type="expression" dxfId="924" priority="327" stopIfTrue="1">
      <formula>OR(C209="",D209="",E209="")</formula>
    </cfRule>
  </conditionalFormatting>
  <conditionalFormatting sqref="F210">
    <cfRule type="expression" dxfId="923" priority="322" stopIfTrue="1">
      <formula>AND(F210&lt;&gt;"",F210&lt;&gt;R210,F210&lt;&gt;S210,F210&lt;&gt;T210)</formula>
    </cfRule>
    <cfRule type="expression" dxfId="922" priority="323" stopIfTrue="1">
      <formula>C210=$T$2</formula>
    </cfRule>
    <cfRule type="expression" dxfId="921" priority="324" stopIfTrue="1">
      <formula>OR(C210="",D210="",E210="")</formula>
    </cfRule>
  </conditionalFormatting>
  <conditionalFormatting sqref="F211">
    <cfRule type="expression" dxfId="920" priority="319" stopIfTrue="1">
      <formula>AND(F211&lt;&gt;"",F211&lt;&gt;R211,F211&lt;&gt;S211,F211&lt;&gt;T211)</formula>
    </cfRule>
    <cfRule type="expression" dxfId="919" priority="320" stopIfTrue="1">
      <formula>C211=$T$2</formula>
    </cfRule>
    <cfRule type="expression" dxfId="918" priority="321" stopIfTrue="1">
      <formula>OR(C211="",D211="",E211="")</formula>
    </cfRule>
  </conditionalFormatting>
  <conditionalFormatting sqref="F212">
    <cfRule type="expression" dxfId="917" priority="316" stopIfTrue="1">
      <formula>AND(F212&lt;&gt;"",F212&lt;&gt;R212,F212&lt;&gt;S212,F212&lt;&gt;T212)</formula>
    </cfRule>
    <cfRule type="expression" dxfId="916" priority="317" stopIfTrue="1">
      <formula>C212=$T$2</formula>
    </cfRule>
    <cfRule type="expression" dxfId="915" priority="318" stopIfTrue="1">
      <formula>OR(C212="",D212="",E212="")</formula>
    </cfRule>
  </conditionalFormatting>
  <conditionalFormatting sqref="F213">
    <cfRule type="expression" dxfId="914" priority="313" stopIfTrue="1">
      <formula>AND(F213&lt;&gt;"",F213&lt;&gt;R213,F213&lt;&gt;S213,F213&lt;&gt;T213)</formula>
    </cfRule>
    <cfRule type="expression" dxfId="913" priority="314" stopIfTrue="1">
      <formula>C213=$T$2</formula>
    </cfRule>
    <cfRule type="expression" dxfId="912" priority="315" stopIfTrue="1">
      <formula>OR(C213="",D213="",E213="")</formula>
    </cfRule>
  </conditionalFormatting>
  <conditionalFormatting sqref="F214">
    <cfRule type="expression" dxfId="911" priority="310" stopIfTrue="1">
      <formula>AND(F214&lt;&gt;"",F214&lt;&gt;R214,F214&lt;&gt;S214,F214&lt;&gt;T214)</formula>
    </cfRule>
    <cfRule type="expression" dxfId="910" priority="311" stopIfTrue="1">
      <formula>C214=$T$2</formula>
    </cfRule>
    <cfRule type="expression" dxfId="909" priority="312" stopIfTrue="1">
      <formula>OR(C214="",D214="",E214="")</formula>
    </cfRule>
  </conditionalFormatting>
  <conditionalFormatting sqref="F215">
    <cfRule type="expression" dxfId="908" priority="307" stopIfTrue="1">
      <formula>AND(F215&lt;&gt;"",F215&lt;&gt;R215,F215&lt;&gt;S215,F215&lt;&gt;T215)</formula>
    </cfRule>
    <cfRule type="expression" dxfId="907" priority="308" stopIfTrue="1">
      <formula>C215=$T$2</formula>
    </cfRule>
    <cfRule type="expression" dxfId="906" priority="309" stopIfTrue="1">
      <formula>OR(C215="",D215="",E215="")</formula>
    </cfRule>
  </conditionalFormatting>
  <conditionalFormatting sqref="F216">
    <cfRule type="expression" dxfId="905" priority="304" stopIfTrue="1">
      <formula>AND(F216&lt;&gt;"",F216&lt;&gt;R216,F216&lt;&gt;S216,F216&lt;&gt;T216)</formula>
    </cfRule>
    <cfRule type="expression" dxfId="904" priority="305" stopIfTrue="1">
      <formula>C216=$T$2</formula>
    </cfRule>
    <cfRule type="expression" dxfId="903" priority="306" stopIfTrue="1">
      <formula>OR(C216="",D216="",E216="")</formula>
    </cfRule>
  </conditionalFormatting>
  <conditionalFormatting sqref="F217">
    <cfRule type="expression" dxfId="902" priority="301" stopIfTrue="1">
      <formula>AND(F217&lt;&gt;"",F217&lt;&gt;R217,F217&lt;&gt;S217,F217&lt;&gt;T217)</formula>
    </cfRule>
    <cfRule type="expression" dxfId="901" priority="302" stopIfTrue="1">
      <formula>C217=$T$2</formula>
    </cfRule>
    <cfRule type="expression" dxfId="900" priority="303" stopIfTrue="1">
      <formula>OR(C217="",D217="",E217="")</formula>
    </cfRule>
  </conditionalFormatting>
  <conditionalFormatting sqref="F218">
    <cfRule type="expression" dxfId="899" priority="298" stopIfTrue="1">
      <formula>AND(F218&lt;&gt;"",F218&lt;&gt;R218,F218&lt;&gt;S218,F218&lt;&gt;T218)</formula>
    </cfRule>
    <cfRule type="expression" dxfId="898" priority="299" stopIfTrue="1">
      <formula>C218=$T$2</formula>
    </cfRule>
    <cfRule type="expression" dxfId="897" priority="300" stopIfTrue="1">
      <formula>OR(C218="",D218="",E218="")</formula>
    </cfRule>
  </conditionalFormatting>
  <conditionalFormatting sqref="F219">
    <cfRule type="expression" dxfId="896" priority="295" stopIfTrue="1">
      <formula>AND(F219&lt;&gt;"",F219&lt;&gt;R219,F219&lt;&gt;S219,F219&lt;&gt;T219)</formula>
    </cfRule>
    <cfRule type="expression" dxfId="895" priority="296" stopIfTrue="1">
      <formula>C219=$T$2</formula>
    </cfRule>
    <cfRule type="expression" dxfId="894" priority="297" stopIfTrue="1">
      <formula>OR(C219="",D219="",E219="")</formula>
    </cfRule>
  </conditionalFormatting>
  <conditionalFormatting sqref="F220">
    <cfRule type="expression" dxfId="893" priority="292" stopIfTrue="1">
      <formula>AND(F220&lt;&gt;"",F220&lt;&gt;R220,F220&lt;&gt;S220,F220&lt;&gt;T220)</formula>
    </cfRule>
    <cfRule type="expression" dxfId="892" priority="293" stopIfTrue="1">
      <formula>C220=$T$2</formula>
    </cfRule>
    <cfRule type="expression" dxfId="891" priority="294" stopIfTrue="1">
      <formula>OR(C220="",D220="",E220="")</formula>
    </cfRule>
  </conditionalFormatting>
  <conditionalFormatting sqref="F221">
    <cfRule type="expression" dxfId="890" priority="289" stopIfTrue="1">
      <formula>AND(F221&lt;&gt;"",F221&lt;&gt;R221,F221&lt;&gt;S221,F221&lt;&gt;T221)</formula>
    </cfRule>
    <cfRule type="expression" dxfId="889" priority="290" stopIfTrue="1">
      <formula>C221=$T$2</formula>
    </cfRule>
    <cfRule type="expression" dxfId="888" priority="291" stopIfTrue="1">
      <formula>OR(C221="",D221="",E221="")</formula>
    </cfRule>
  </conditionalFormatting>
  <conditionalFormatting sqref="F222">
    <cfRule type="expression" dxfId="887" priority="286" stopIfTrue="1">
      <formula>AND(F222&lt;&gt;"",F222&lt;&gt;R222,F222&lt;&gt;S222,F222&lt;&gt;T222)</formula>
    </cfRule>
    <cfRule type="expression" dxfId="886" priority="287" stopIfTrue="1">
      <formula>C222=$T$2</formula>
    </cfRule>
    <cfRule type="expression" dxfId="885" priority="288" stopIfTrue="1">
      <formula>OR(C222="",D222="",E222="")</formula>
    </cfRule>
  </conditionalFormatting>
  <conditionalFormatting sqref="F223">
    <cfRule type="expression" dxfId="884" priority="283" stopIfTrue="1">
      <formula>AND(F223&lt;&gt;"",F223&lt;&gt;R223,F223&lt;&gt;S223,F223&lt;&gt;T223)</formula>
    </cfRule>
    <cfRule type="expression" dxfId="883" priority="284" stopIfTrue="1">
      <formula>C223=$T$2</formula>
    </cfRule>
    <cfRule type="expression" dxfId="882" priority="285" stopIfTrue="1">
      <formula>OR(C223="",D223="",E223="")</formula>
    </cfRule>
  </conditionalFormatting>
  <conditionalFormatting sqref="F224">
    <cfRule type="expression" dxfId="881" priority="280" stopIfTrue="1">
      <formula>AND(F224&lt;&gt;"",F224&lt;&gt;R224,F224&lt;&gt;S224,F224&lt;&gt;T224)</formula>
    </cfRule>
    <cfRule type="expression" dxfId="880" priority="281" stopIfTrue="1">
      <formula>C224=$T$2</formula>
    </cfRule>
    <cfRule type="expression" dxfId="879" priority="282" stopIfTrue="1">
      <formula>OR(C224="",D224="",E224="")</formula>
    </cfRule>
  </conditionalFormatting>
  <conditionalFormatting sqref="F225">
    <cfRule type="expression" dxfId="878" priority="277" stopIfTrue="1">
      <formula>AND(F225&lt;&gt;"",F225&lt;&gt;R225,F225&lt;&gt;S225,F225&lt;&gt;T225)</formula>
    </cfRule>
    <cfRule type="expression" dxfId="877" priority="278" stopIfTrue="1">
      <formula>C225=$T$2</formula>
    </cfRule>
    <cfRule type="expression" dxfId="876" priority="279" stopIfTrue="1">
      <formula>OR(C225="",D225="",E225="")</formula>
    </cfRule>
  </conditionalFormatting>
  <conditionalFormatting sqref="F226">
    <cfRule type="expression" dxfId="875" priority="274" stopIfTrue="1">
      <formula>AND(F226&lt;&gt;"",F226&lt;&gt;R226,F226&lt;&gt;S226,F226&lt;&gt;T226)</formula>
    </cfRule>
    <cfRule type="expression" dxfId="874" priority="275" stopIfTrue="1">
      <formula>C226=$T$2</formula>
    </cfRule>
    <cfRule type="expression" dxfId="873" priority="276" stopIfTrue="1">
      <formula>OR(C226="",D226="",E226="")</formula>
    </cfRule>
  </conditionalFormatting>
  <conditionalFormatting sqref="F227">
    <cfRule type="expression" dxfId="872" priority="271" stopIfTrue="1">
      <formula>AND(F227&lt;&gt;"",F227&lt;&gt;R227,F227&lt;&gt;S227,F227&lt;&gt;T227)</formula>
    </cfRule>
    <cfRule type="expression" dxfId="871" priority="272" stopIfTrue="1">
      <formula>C227=$T$2</formula>
    </cfRule>
    <cfRule type="expression" dxfId="870" priority="273" stopIfTrue="1">
      <formula>OR(C227="",D227="",E227="")</formula>
    </cfRule>
  </conditionalFormatting>
  <conditionalFormatting sqref="F228">
    <cfRule type="expression" dxfId="869" priority="268" stopIfTrue="1">
      <formula>AND(F228&lt;&gt;"",F228&lt;&gt;R228,F228&lt;&gt;S228,F228&lt;&gt;T228)</formula>
    </cfRule>
    <cfRule type="expression" dxfId="868" priority="269" stopIfTrue="1">
      <formula>C228=$T$2</formula>
    </cfRule>
    <cfRule type="expression" dxfId="867" priority="270" stopIfTrue="1">
      <formula>OR(C228="",D228="",E228="")</formula>
    </cfRule>
  </conditionalFormatting>
  <conditionalFormatting sqref="F229">
    <cfRule type="expression" dxfId="866" priority="265" stopIfTrue="1">
      <formula>AND(F229&lt;&gt;"",F229&lt;&gt;R229,F229&lt;&gt;S229,F229&lt;&gt;T229)</formula>
    </cfRule>
    <cfRule type="expression" dxfId="865" priority="266" stopIfTrue="1">
      <formula>C229=$T$2</formula>
    </cfRule>
    <cfRule type="expression" dxfId="864" priority="267" stopIfTrue="1">
      <formula>OR(C229="",D229="",E229="")</formula>
    </cfRule>
  </conditionalFormatting>
  <conditionalFormatting sqref="F230">
    <cfRule type="expression" dxfId="863" priority="262" stopIfTrue="1">
      <formula>AND(F230&lt;&gt;"",F230&lt;&gt;R230,F230&lt;&gt;S230,F230&lt;&gt;T230)</formula>
    </cfRule>
    <cfRule type="expression" dxfId="862" priority="263" stopIfTrue="1">
      <formula>C230=$T$2</formula>
    </cfRule>
    <cfRule type="expression" dxfId="861" priority="264" stopIfTrue="1">
      <formula>OR(C230="",D230="",E230="")</formula>
    </cfRule>
  </conditionalFormatting>
  <conditionalFormatting sqref="F231">
    <cfRule type="expression" dxfId="860" priority="259" stopIfTrue="1">
      <formula>AND(F231&lt;&gt;"",F231&lt;&gt;R231,F231&lt;&gt;S231,F231&lt;&gt;T231)</formula>
    </cfRule>
    <cfRule type="expression" dxfId="859" priority="260" stopIfTrue="1">
      <formula>C231=$T$2</formula>
    </cfRule>
    <cfRule type="expression" dxfId="858" priority="261" stopIfTrue="1">
      <formula>OR(C231="",D231="",E231="")</formula>
    </cfRule>
  </conditionalFormatting>
  <conditionalFormatting sqref="F232">
    <cfRule type="expression" dxfId="857" priority="256" stopIfTrue="1">
      <formula>AND(F232&lt;&gt;"",F232&lt;&gt;R232,F232&lt;&gt;S232,F232&lt;&gt;T232)</formula>
    </cfRule>
    <cfRule type="expression" dxfId="856" priority="257" stopIfTrue="1">
      <formula>C232=$T$2</formula>
    </cfRule>
    <cfRule type="expression" dxfId="855" priority="258" stopIfTrue="1">
      <formula>OR(C232="",D232="",E232="")</formula>
    </cfRule>
  </conditionalFormatting>
  <conditionalFormatting sqref="F233">
    <cfRule type="expression" dxfId="854" priority="253" stopIfTrue="1">
      <formula>AND(F233&lt;&gt;"",F233&lt;&gt;R233,F233&lt;&gt;S233,F233&lt;&gt;T233)</formula>
    </cfRule>
    <cfRule type="expression" dxfId="853" priority="254" stopIfTrue="1">
      <formula>C233=$T$2</formula>
    </cfRule>
    <cfRule type="expression" dxfId="852" priority="255" stopIfTrue="1">
      <formula>OR(C233="",D233="",E233="")</formula>
    </cfRule>
  </conditionalFormatting>
  <conditionalFormatting sqref="F234">
    <cfRule type="expression" dxfId="851" priority="250" stopIfTrue="1">
      <formula>AND(F234&lt;&gt;"",F234&lt;&gt;R234,F234&lt;&gt;S234,F234&lt;&gt;T234)</formula>
    </cfRule>
    <cfRule type="expression" dxfId="850" priority="251" stopIfTrue="1">
      <formula>C234=$T$2</formula>
    </cfRule>
    <cfRule type="expression" dxfId="849" priority="252" stopIfTrue="1">
      <formula>OR(C234="",D234="",E234="")</formula>
    </cfRule>
  </conditionalFormatting>
  <conditionalFormatting sqref="F235">
    <cfRule type="expression" dxfId="848" priority="247" stopIfTrue="1">
      <formula>AND(F235&lt;&gt;"",F235&lt;&gt;R235,F235&lt;&gt;S235,F235&lt;&gt;T235)</formula>
    </cfRule>
    <cfRule type="expression" dxfId="847" priority="248" stopIfTrue="1">
      <formula>C235=$T$2</formula>
    </cfRule>
    <cfRule type="expression" dxfId="846" priority="249" stopIfTrue="1">
      <formula>OR(C235="",D235="",E235="")</formula>
    </cfRule>
  </conditionalFormatting>
  <conditionalFormatting sqref="F236">
    <cfRule type="expression" dxfId="845" priority="244" stopIfTrue="1">
      <formula>AND(F236&lt;&gt;"",F236&lt;&gt;R236,F236&lt;&gt;S236,F236&lt;&gt;T236)</formula>
    </cfRule>
    <cfRule type="expression" dxfId="844" priority="245" stopIfTrue="1">
      <formula>C236=$T$2</formula>
    </cfRule>
    <cfRule type="expression" dxfId="843" priority="246" stopIfTrue="1">
      <formula>OR(C236="",D236="",E236="")</formula>
    </cfRule>
  </conditionalFormatting>
  <conditionalFormatting sqref="F237">
    <cfRule type="expression" dxfId="842" priority="241" stopIfTrue="1">
      <formula>AND(F237&lt;&gt;"",F237&lt;&gt;R237,F237&lt;&gt;S237,F237&lt;&gt;T237)</formula>
    </cfRule>
    <cfRule type="expression" dxfId="841" priority="242" stopIfTrue="1">
      <formula>C237=$T$2</formula>
    </cfRule>
    <cfRule type="expression" dxfId="840" priority="243" stopIfTrue="1">
      <formula>OR(C237="",D237="",E237="")</formula>
    </cfRule>
  </conditionalFormatting>
  <conditionalFormatting sqref="F238">
    <cfRule type="expression" dxfId="839" priority="238" stopIfTrue="1">
      <formula>AND(F238&lt;&gt;"",F238&lt;&gt;R238,F238&lt;&gt;S238,F238&lt;&gt;T238)</formula>
    </cfRule>
    <cfRule type="expression" dxfId="838" priority="239" stopIfTrue="1">
      <formula>C238=$T$2</formula>
    </cfRule>
    <cfRule type="expression" dxfId="837" priority="240" stopIfTrue="1">
      <formula>OR(C238="",D238="",E238="")</formula>
    </cfRule>
  </conditionalFormatting>
  <conditionalFormatting sqref="F239">
    <cfRule type="expression" dxfId="836" priority="235" stopIfTrue="1">
      <formula>AND(F239&lt;&gt;"",F239&lt;&gt;R239,F239&lt;&gt;S239,F239&lt;&gt;T239)</formula>
    </cfRule>
    <cfRule type="expression" dxfId="835" priority="236" stopIfTrue="1">
      <formula>C239=$T$2</formula>
    </cfRule>
    <cfRule type="expression" dxfId="834" priority="237" stopIfTrue="1">
      <formula>OR(C239="",D239="",E239="")</formula>
    </cfRule>
  </conditionalFormatting>
  <conditionalFormatting sqref="F240">
    <cfRule type="expression" dxfId="833" priority="232" stopIfTrue="1">
      <formula>AND(F240&lt;&gt;"",F240&lt;&gt;R240,F240&lt;&gt;S240,F240&lt;&gt;T240)</formula>
    </cfRule>
    <cfRule type="expression" dxfId="832" priority="233" stopIfTrue="1">
      <formula>C240=$T$2</formula>
    </cfRule>
    <cfRule type="expression" dxfId="831" priority="234" stopIfTrue="1">
      <formula>OR(C240="",D240="",E240="")</formula>
    </cfRule>
  </conditionalFormatting>
  <conditionalFormatting sqref="F241">
    <cfRule type="expression" dxfId="830" priority="229" stopIfTrue="1">
      <formula>AND(F241&lt;&gt;"",F241&lt;&gt;R241,F241&lt;&gt;S241,F241&lt;&gt;T241)</formula>
    </cfRule>
    <cfRule type="expression" dxfId="829" priority="230" stopIfTrue="1">
      <formula>C241=$T$2</formula>
    </cfRule>
    <cfRule type="expression" dxfId="828" priority="231" stopIfTrue="1">
      <formula>OR(C241="",D241="",E241="")</formula>
    </cfRule>
  </conditionalFormatting>
  <conditionalFormatting sqref="F242">
    <cfRule type="expression" dxfId="827" priority="226" stopIfTrue="1">
      <formula>AND(F242&lt;&gt;"",F242&lt;&gt;R242,F242&lt;&gt;S242,F242&lt;&gt;T242)</formula>
    </cfRule>
    <cfRule type="expression" dxfId="826" priority="227" stopIfTrue="1">
      <formula>C242=$T$2</formula>
    </cfRule>
    <cfRule type="expression" dxfId="825" priority="228" stopIfTrue="1">
      <formula>OR(C242="",D242="",E242="")</formula>
    </cfRule>
  </conditionalFormatting>
  <conditionalFormatting sqref="F243">
    <cfRule type="expression" dxfId="824" priority="223" stopIfTrue="1">
      <formula>AND(F243&lt;&gt;"",F243&lt;&gt;R243,F243&lt;&gt;S243,F243&lt;&gt;T243)</formula>
    </cfRule>
    <cfRule type="expression" dxfId="823" priority="224" stopIfTrue="1">
      <formula>C243=$T$2</formula>
    </cfRule>
    <cfRule type="expression" dxfId="822" priority="225" stopIfTrue="1">
      <formula>OR(C243="",D243="",E243="")</formula>
    </cfRule>
  </conditionalFormatting>
  <conditionalFormatting sqref="F244">
    <cfRule type="expression" dxfId="821" priority="220" stopIfTrue="1">
      <formula>AND(F244&lt;&gt;"",F244&lt;&gt;R244,F244&lt;&gt;S244,F244&lt;&gt;T244)</formula>
    </cfRule>
    <cfRule type="expression" dxfId="820" priority="221" stopIfTrue="1">
      <formula>C244=$T$2</formula>
    </cfRule>
    <cfRule type="expression" dxfId="819" priority="222" stopIfTrue="1">
      <formula>OR(C244="",D244="",E244="")</formula>
    </cfRule>
  </conditionalFormatting>
  <conditionalFormatting sqref="F245">
    <cfRule type="expression" dxfId="818" priority="217" stopIfTrue="1">
      <formula>AND(F245&lt;&gt;"",F245&lt;&gt;R245,F245&lt;&gt;S245,F245&lt;&gt;T245)</formula>
    </cfRule>
    <cfRule type="expression" dxfId="817" priority="218" stopIfTrue="1">
      <formula>C245=$T$2</formula>
    </cfRule>
    <cfRule type="expression" dxfId="816" priority="219" stopIfTrue="1">
      <formula>OR(C245="",D245="",E245="")</formula>
    </cfRule>
  </conditionalFormatting>
  <conditionalFormatting sqref="F246">
    <cfRule type="expression" dxfId="815" priority="214" stopIfTrue="1">
      <formula>AND(F246&lt;&gt;"",F246&lt;&gt;R246,F246&lt;&gt;S246,F246&lt;&gt;T246)</formula>
    </cfRule>
    <cfRule type="expression" dxfId="814" priority="215" stopIfTrue="1">
      <formula>C246=$T$2</formula>
    </cfRule>
    <cfRule type="expression" dxfId="813" priority="216" stopIfTrue="1">
      <formula>OR(C246="",D246="",E246="")</formula>
    </cfRule>
  </conditionalFormatting>
  <conditionalFormatting sqref="F247">
    <cfRule type="expression" dxfId="812" priority="211" stopIfTrue="1">
      <formula>AND(F247&lt;&gt;"",F247&lt;&gt;R247,F247&lt;&gt;S247,F247&lt;&gt;T247)</formula>
    </cfRule>
    <cfRule type="expression" dxfId="811" priority="212" stopIfTrue="1">
      <formula>C247=$T$2</formula>
    </cfRule>
    <cfRule type="expression" dxfId="810" priority="213" stopIfTrue="1">
      <formula>OR(C247="",D247="",E247="")</formula>
    </cfRule>
  </conditionalFormatting>
  <conditionalFormatting sqref="F248">
    <cfRule type="expression" dxfId="809" priority="208" stopIfTrue="1">
      <formula>AND(F248&lt;&gt;"",F248&lt;&gt;R248,F248&lt;&gt;S248,F248&lt;&gt;T248)</formula>
    </cfRule>
    <cfRule type="expression" dxfId="808" priority="209" stopIfTrue="1">
      <formula>C248=$T$2</formula>
    </cfRule>
    <cfRule type="expression" dxfId="807" priority="210" stopIfTrue="1">
      <formula>OR(C248="",D248="",E248="")</formula>
    </cfRule>
  </conditionalFormatting>
  <conditionalFormatting sqref="F249">
    <cfRule type="expression" dxfId="806" priority="205" stopIfTrue="1">
      <formula>AND(F249&lt;&gt;"",F249&lt;&gt;R249,F249&lt;&gt;S249,F249&lt;&gt;T249)</formula>
    </cfRule>
    <cfRule type="expression" dxfId="805" priority="206" stopIfTrue="1">
      <formula>C249=$T$2</formula>
    </cfRule>
    <cfRule type="expression" dxfId="804" priority="207" stopIfTrue="1">
      <formula>OR(C249="",D249="",E249="")</formula>
    </cfRule>
  </conditionalFormatting>
  <conditionalFormatting sqref="F250">
    <cfRule type="expression" dxfId="803" priority="202" stopIfTrue="1">
      <formula>AND(F250&lt;&gt;"",F250&lt;&gt;R250,F250&lt;&gt;S250,F250&lt;&gt;T250)</formula>
    </cfRule>
    <cfRule type="expression" dxfId="802" priority="203" stopIfTrue="1">
      <formula>C250=$T$2</formula>
    </cfRule>
    <cfRule type="expression" dxfId="801" priority="204" stopIfTrue="1">
      <formula>OR(C250="",D250="",E250="")</formula>
    </cfRule>
  </conditionalFormatting>
  <conditionalFormatting sqref="F251">
    <cfRule type="expression" dxfId="800" priority="199" stopIfTrue="1">
      <formula>AND(F251&lt;&gt;"",F251&lt;&gt;R251,F251&lt;&gt;S251,F251&lt;&gt;T251)</formula>
    </cfRule>
    <cfRule type="expression" dxfId="799" priority="200" stopIfTrue="1">
      <formula>C251=$T$2</formula>
    </cfRule>
    <cfRule type="expression" dxfId="798" priority="201" stopIfTrue="1">
      <formula>OR(C251="",D251="",E251="")</formula>
    </cfRule>
  </conditionalFormatting>
  <conditionalFormatting sqref="F252">
    <cfRule type="expression" dxfId="797" priority="196" stopIfTrue="1">
      <formula>AND(F252&lt;&gt;"",F252&lt;&gt;R252,F252&lt;&gt;S252,F252&lt;&gt;T252)</formula>
    </cfRule>
    <cfRule type="expression" dxfId="796" priority="197" stopIfTrue="1">
      <formula>C252=$T$2</formula>
    </cfRule>
    <cfRule type="expression" dxfId="795" priority="198" stopIfTrue="1">
      <formula>OR(C252="",D252="",E252="")</formula>
    </cfRule>
  </conditionalFormatting>
  <conditionalFormatting sqref="F253">
    <cfRule type="expression" dxfId="794" priority="193" stopIfTrue="1">
      <formula>AND(F253&lt;&gt;"",F253&lt;&gt;R253,F253&lt;&gt;S253,F253&lt;&gt;T253)</formula>
    </cfRule>
    <cfRule type="expression" dxfId="793" priority="194" stopIfTrue="1">
      <formula>C253=$T$2</formula>
    </cfRule>
    <cfRule type="expression" dxfId="792" priority="195" stopIfTrue="1">
      <formula>OR(C253="",D253="",E253="")</formula>
    </cfRule>
  </conditionalFormatting>
  <conditionalFormatting sqref="F254">
    <cfRule type="expression" dxfId="791" priority="190" stopIfTrue="1">
      <formula>AND(F254&lt;&gt;"",F254&lt;&gt;R254,F254&lt;&gt;S254,F254&lt;&gt;T254)</formula>
    </cfRule>
    <cfRule type="expression" dxfId="790" priority="191" stopIfTrue="1">
      <formula>C254=$T$2</formula>
    </cfRule>
    <cfRule type="expression" dxfId="789" priority="192" stopIfTrue="1">
      <formula>OR(C254="",D254="",E254="")</formula>
    </cfRule>
  </conditionalFormatting>
  <conditionalFormatting sqref="F255">
    <cfRule type="expression" dxfId="788" priority="187" stopIfTrue="1">
      <formula>AND(F255&lt;&gt;"",F255&lt;&gt;R255,F255&lt;&gt;S255,F255&lt;&gt;T255)</formula>
    </cfRule>
    <cfRule type="expression" dxfId="787" priority="188" stopIfTrue="1">
      <formula>C255=$T$2</formula>
    </cfRule>
    <cfRule type="expression" dxfId="786" priority="189" stopIfTrue="1">
      <formula>OR(C255="",D255="",E255="")</formula>
    </cfRule>
  </conditionalFormatting>
  <conditionalFormatting sqref="F256">
    <cfRule type="expression" dxfId="785" priority="184" stopIfTrue="1">
      <formula>AND(F256&lt;&gt;"",F256&lt;&gt;R256,F256&lt;&gt;S256,F256&lt;&gt;T256)</formula>
    </cfRule>
    <cfRule type="expression" dxfId="784" priority="185" stopIfTrue="1">
      <formula>C256=$T$2</formula>
    </cfRule>
    <cfRule type="expression" dxfId="783" priority="186" stopIfTrue="1">
      <formula>OR(C256="",D256="",E256="")</formula>
    </cfRule>
  </conditionalFormatting>
  <conditionalFormatting sqref="F257">
    <cfRule type="expression" dxfId="782" priority="181" stopIfTrue="1">
      <formula>AND(F257&lt;&gt;"",F257&lt;&gt;R257,F257&lt;&gt;S257,F257&lt;&gt;T257)</formula>
    </cfRule>
    <cfRule type="expression" dxfId="781" priority="182" stopIfTrue="1">
      <formula>C257=$T$2</formula>
    </cfRule>
    <cfRule type="expression" dxfId="780" priority="183" stopIfTrue="1">
      <formula>OR(C257="",D257="",E257="")</formula>
    </cfRule>
  </conditionalFormatting>
  <conditionalFormatting sqref="F258">
    <cfRule type="expression" dxfId="779" priority="178" stopIfTrue="1">
      <formula>AND(F258&lt;&gt;"",F258&lt;&gt;R258,F258&lt;&gt;S258,F258&lt;&gt;T258)</formula>
    </cfRule>
    <cfRule type="expression" dxfId="778" priority="179" stopIfTrue="1">
      <formula>C258=$T$2</formula>
    </cfRule>
    <cfRule type="expression" dxfId="777" priority="180" stopIfTrue="1">
      <formula>OR(C258="",D258="",E258="")</formula>
    </cfRule>
  </conditionalFormatting>
  <conditionalFormatting sqref="F259">
    <cfRule type="expression" dxfId="776" priority="175" stopIfTrue="1">
      <formula>AND(F259&lt;&gt;"",F259&lt;&gt;R259,F259&lt;&gt;S259,F259&lt;&gt;T259)</formula>
    </cfRule>
    <cfRule type="expression" dxfId="775" priority="176" stopIfTrue="1">
      <formula>C259=$T$2</formula>
    </cfRule>
    <cfRule type="expression" dxfId="774" priority="177" stopIfTrue="1">
      <formula>OR(C259="",D259="",E259="")</formula>
    </cfRule>
  </conditionalFormatting>
  <conditionalFormatting sqref="F260">
    <cfRule type="expression" dxfId="773" priority="172" stopIfTrue="1">
      <formula>AND(F260&lt;&gt;"",F260&lt;&gt;R260,F260&lt;&gt;S260,F260&lt;&gt;T260)</formula>
    </cfRule>
    <cfRule type="expression" dxfId="772" priority="173" stopIfTrue="1">
      <formula>C260=$T$2</formula>
    </cfRule>
    <cfRule type="expression" dxfId="771" priority="174" stopIfTrue="1">
      <formula>OR(C260="",D260="",E260="")</formula>
    </cfRule>
  </conditionalFormatting>
  <conditionalFormatting sqref="F261">
    <cfRule type="expression" dxfId="770" priority="169" stopIfTrue="1">
      <formula>AND(F261&lt;&gt;"",F261&lt;&gt;R261,F261&lt;&gt;S261,F261&lt;&gt;T261)</formula>
    </cfRule>
    <cfRule type="expression" dxfId="769" priority="170" stopIfTrue="1">
      <formula>C261=$T$2</formula>
    </cfRule>
    <cfRule type="expression" dxfId="768" priority="171" stopIfTrue="1">
      <formula>OR(C261="",D261="",E261="")</formula>
    </cfRule>
  </conditionalFormatting>
  <conditionalFormatting sqref="F262">
    <cfRule type="expression" dxfId="767" priority="166" stopIfTrue="1">
      <formula>AND(F262&lt;&gt;"",F262&lt;&gt;R262,F262&lt;&gt;S262,F262&lt;&gt;T262)</formula>
    </cfRule>
    <cfRule type="expression" dxfId="766" priority="167" stopIfTrue="1">
      <formula>C262=$T$2</formula>
    </cfRule>
    <cfRule type="expression" dxfId="765" priority="168" stopIfTrue="1">
      <formula>OR(C262="",D262="",E262="")</formula>
    </cfRule>
  </conditionalFormatting>
  <conditionalFormatting sqref="F263">
    <cfRule type="expression" dxfId="764" priority="163" stopIfTrue="1">
      <formula>AND(F263&lt;&gt;"",F263&lt;&gt;R263,F263&lt;&gt;S263,F263&lt;&gt;T263)</formula>
    </cfRule>
    <cfRule type="expression" dxfId="763" priority="164" stopIfTrue="1">
      <formula>C263=$T$2</formula>
    </cfRule>
    <cfRule type="expression" dxfId="762" priority="165" stopIfTrue="1">
      <formula>OR(C263="",D263="",E263="")</formula>
    </cfRule>
  </conditionalFormatting>
  <conditionalFormatting sqref="F264">
    <cfRule type="expression" dxfId="761" priority="160" stopIfTrue="1">
      <formula>AND(F264&lt;&gt;"",F264&lt;&gt;R264,F264&lt;&gt;S264,F264&lt;&gt;T264)</formula>
    </cfRule>
    <cfRule type="expression" dxfId="760" priority="161" stopIfTrue="1">
      <formula>C264=$T$2</formula>
    </cfRule>
    <cfRule type="expression" dxfId="759" priority="162" stopIfTrue="1">
      <formula>OR(C264="",D264="",E264="")</formula>
    </cfRule>
  </conditionalFormatting>
  <conditionalFormatting sqref="F265">
    <cfRule type="expression" dxfId="758" priority="157" stopIfTrue="1">
      <formula>AND(F265&lt;&gt;"",F265&lt;&gt;R265,F265&lt;&gt;S265,F265&lt;&gt;T265)</formula>
    </cfRule>
    <cfRule type="expression" dxfId="757" priority="158" stopIfTrue="1">
      <formula>C265=$T$2</formula>
    </cfRule>
    <cfRule type="expression" dxfId="756" priority="159" stopIfTrue="1">
      <formula>OR(C265="",D265="",E265="")</formula>
    </cfRule>
  </conditionalFormatting>
  <conditionalFormatting sqref="F266">
    <cfRule type="expression" dxfId="755" priority="154" stopIfTrue="1">
      <formula>AND(F266&lt;&gt;"",F266&lt;&gt;R266,F266&lt;&gt;S266,F266&lt;&gt;T266)</formula>
    </cfRule>
    <cfRule type="expression" dxfId="754" priority="155" stopIfTrue="1">
      <formula>C266=$T$2</formula>
    </cfRule>
    <cfRule type="expression" dxfId="753" priority="156" stopIfTrue="1">
      <formula>OR(C266="",D266="",E266="")</formula>
    </cfRule>
  </conditionalFormatting>
  <conditionalFormatting sqref="F267">
    <cfRule type="expression" dxfId="752" priority="151" stopIfTrue="1">
      <formula>AND(F267&lt;&gt;"",F267&lt;&gt;R267,F267&lt;&gt;S267,F267&lt;&gt;T267)</formula>
    </cfRule>
    <cfRule type="expression" dxfId="751" priority="152" stopIfTrue="1">
      <formula>C267=$T$2</formula>
    </cfRule>
    <cfRule type="expression" dxfId="750" priority="153" stopIfTrue="1">
      <formula>OR(C267="",D267="",E267="")</formula>
    </cfRule>
  </conditionalFormatting>
  <conditionalFormatting sqref="F268">
    <cfRule type="expression" dxfId="749" priority="148" stopIfTrue="1">
      <formula>AND(F268&lt;&gt;"",F268&lt;&gt;R268,F268&lt;&gt;S268,F268&lt;&gt;T268)</formula>
    </cfRule>
    <cfRule type="expression" dxfId="748" priority="149" stopIfTrue="1">
      <formula>C268=$T$2</formula>
    </cfRule>
    <cfRule type="expression" dxfId="747" priority="150" stopIfTrue="1">
      <formula>OR(C268="",D268="",E268="")</formula>
    </cfRule>
  </conditionalFormatting>
  <conditionalFormatting sqref="F269">
    <cfRule type="expression" dxfId="746" priority="145" stopIfTrue="1">
      <formula>AND(F269&lt;&gt;"",F269&lt;&gt;R269,F269&lt;&gt;S269,F269&lt;&gt;T269)</formula>
    </cfRule>
    <cfRule type="expression" dxfId="745" priority="146" stopIfTrue="1">
      <formula>C269=$T$2</formula>
    </cfRule>
    <cfRule type="expression" dxfId="744" priority="147" stopIfTrue="1">
      <formula>OR(C269="",D269="",E269="")</formula>
    </cfRule>
  </conditionalFormatting>
  <conditionalFormatting sqref="F270">
    <cfRule type="expression" dxfId="743" priority="142" stopIfTrue="1">
      <formula>AND(F270&lt;&gt;"",F270&lt;&gt;R270,F270&lt;&gt;S270,F270&lt;&gt;T270)</formula>
    </cfRule>
    <cfRule type="expression" dxfId="742" priority="143" stopIfTrue="1">
      <formula>C270=$T$2</formula>
    </cfRule>
    <cfRule type="expression" dxfId="741" priority="144" stopIfTrue="1">
      <formula>OR(C270="",D270="",E270="")</formula>
    </cfRule>
  </conditionalFormatting>
  <conditionalFormatting sqref="F271">
    <cfRule type="expression" dxfId="740" priority="139" stopIfTrue="1">
      <formula>AND(F271&lt;&gt;"",F271&lt;&gt;R271,F271&lt;&gt;S271,F271&lt;&gt;T271)</formula>
    </cfRule>
    <cfRule type="expression" dxfId="739" priority="140" stopIfTrue="1">
      <formula>C271=$T$2</formula>
    </cfRule>
    <cfRule type="expression" dxfId="738" priority="141" stopIfTrue="1">
      <formula>OR(C271="",D271="",E271="")</formula>
    </cfRule>
  </conditionalFormatting>
  <conditionalFormatting sqref="F272">
    <cfRule type="expression" dxfId="737" priority="136" stopIfTrue="1">
      <formula>AND(F272&lt;&gt;"",F272&lt;&gt;R272,F272&lt;&gt;S272,F272&lt;&gt;T272)</formula>
    </cfRule>
    <cfRule type="expression" dxfId="736" priority="137" stopIfTrue="1">
      <formula>C272=$T$2</formula>
    </cfRule>
    <cfRule type="expression" dxfId="735" priority="138" stopIfTrue="1">
      <formula>OR(C272="",D272="",E272="")</formula>
    </cfRule>
  </conditionalFormatting>
  <conditionalFormatting sqref="F273">
    <cfRule type="expression" dxfId="734" priority="133" stopIfTrue="1">
      <formula>AND(F273&lt;&gt;"",F273&lt;&gt;R273,F273&lt;&gt;S273,F273&lt;&gt;T273)</formula>
    </cfRule>
    <cfRule type="expression" dxfId="733" priority="134" stopIfTrue="1">
      <formula>C273=$T$2</formula>
    </cfRule>
    <cfRule type="expression" dxfId="732" priority="135" stopIfTrue="1">
      <formula>OR(C273="",D273="",E273="")</formula>
    </cfRule>
  </conditionalFormatting>
  <conditionalFormatting sqref="F274">
    <cfRule type="expression" dxfId="731" priority="130" stopIfTrue="1">
      <formula>AND(F274&lt;&gt;"",F274&lt;&gt;R274,F274&lt;&gt;S274,F274&lt;&gt;T274)</formula>
    </cfRule>
    <cfRule type="expression" dxfId="730" priority="131" stopIfTrue="1">
      <formula>C274=$T$2</formula>
    </cfRule>
    <cfRule type="expression" dxfId="729" priority="132" stopIfTrue="1">
      <formula>OR(C274="",D274="",E274="")</formula>
    </cfRule>
  </conditionalFormatting>
  <conditionalFormatting sqref="F275">
    <cfRule type="expression" dxfId="728" priority="127" stopIfTrue="1">
      <formula>AND(F275&lt;&gt;"",F275&lt;&gt;R275,F275&lt;&gt;S275,F275&lt;&gt;T275)</formula>
    </cfRule>
    <cfRule type="expression" dxfId="727" priority="128" stopIfTrue="1">
      <formula>C275=$T$2</formula>
    </cfRule>
    <cfRule type="expression" dxfId="726" priority="129" stopIfTrue="1">
      <formula>OR(C275="",D275="",E275="")</formula>
    </cfRule>
  </conditionalFormatting>
  <conditionalFormatting sqref="F276">
    <cfRule type="expression" dxfId="725" priority="124" stopIfTrue="1">
      <formula>AND(F276&lt;&gt;"",F276&lt;&gt;R276,F276&lt;&gt;S276,F276&lt;&gt;T276)</formula>
    </cfRule>
    <cfRule type="expression" dxfId="724" priority="125" stopIfTrue="1">
      <formula>C276=$T$2</formula>
    </cfRule>
    <cfRule type="expression" dxfId="723" priority="126" stopIfTrue="1">
      <formula>OR(C276="",D276="",E276="")</formula>
    </cfRule>
  </conditionalFormatting>
  <conditionalFormatting sqref="F277">
    <cfRule type="expression" dxfId="722" priority="121" stopIfTrue="1">
      <formula>AND(F277&lt;&gt;"",F277&lt;&gt;R277,F277&lt;&gt;S277,F277&lt;&gt;T277)</formula>
    </cfRule>
    <cfRule type="expression" dxfId="721" priority="122" stopIfTrue="1">
      <formula>C277=$T$2</formula>
    </cfRule>
    <cfRule type="expression" dxfId="720" priority="123" stopIfTrue="1">
      <formula>OR(C277="",D277="",E277="")</formula>
    </cfRule>
  </conditionalFormatting>
  <conditionalFormatting sqref="F278">
    <cfRule type="expression" dxfId="719" priority="118" stopIfTrue="1">
      <formula>AND(F278&lt;&gt;"",F278&lt;&gt;R278,F278&lt;&gt;S278,F278&lt;&gt;T278)</formula>
    </cfRule>
    <cfRule type="expression" dxfId="718" priority="119" stopIfTrue="1">
      <formula>C278=$T$2</formula>
    </cfRule>
    <cfRule type="expression" dxfId="717" priority="120" stopIfTrue="1">
      <formula>OR(C278="",D278="",E278="")</formula>
    </cfRule>
  </conditionalFormatting>
  <conditionalFormatting sqref="F279">
    <cfRule type="expression" dxfId="716" priority="115" stopIfTrue="1">
      <formula>AND(F279&lt;&gt;"",F279&lt;&gt;R279,F279&lt;&gt;S279,F279&lt;&gt;T279)</formula>
    </cfRule>
    <cfRule type="expression" dxfId="715" priority="116" stopIfTrue="1">
      <formula>C279=$T$2</formula>
    </cfRule>
    <cfRule type="expression" dxfId="714" priority="117" stopIfTrue="1">
      <formula>OR(C279="",D279="",E279="")</formula>
    </cfRule>
  </conditionalFormatting>
  <conditionalFormatting sqref="F280">
    <cfRule type="expression" dxfId="713" priority="112" stopIfTrue="1">
      <formula>AND(F280&lt;&gt;"",F280&lt;&gt;R280,F280&lt;&gt;S280,F280&lt;&gt;T280)</formula>
    </cfRule>
    <cfRule type="expression" dxfId="712" priority="113" stopIfTrue="1">
      <formula>C280=$T$2</formula>
    </cfRule>
    <cfRule type="expression" dxfId="711" priority="114" stopIfTrue="1">
      <formula>OR(C280="",D280="",E280="")</formula>
    </cfRule>
  </conditionalFormatting>
  <conditionalFormatting sqref="F281">
    <cfRule type="expression" dxfId="710" priority="109" stopIfTrue="1">
      <formula>AND(F281&lt;&gt;"",F281&lt;&gt;R281,F281&lt;&gt;S281,F281&lt;&gt;T281)</formula>
    </cfRule>
    <cfRule type="expression" dxfId="709" priority="110" stopIfTrue="1">
      <formula>C281=$T$2</formula>
    </cfRule>
    <cfRule type="expression" dxfId="708" priority="111" stopIfTrue="1">
      <formula>OR(C281="",D281="",E281="")</formula>
    </cfRule>
  </conditionalFormatting>
  <conditionalFormatting sqref="F282">
    <cfRule type="expression" dxfId="707" priority="106" stopIfTrue="1">
      <formula>AND(F282&lt;&gt;"",F282&lt;&gt;R282,F282&lt;&gt;S282,F282&lt;&gt;T282)</formula>
    </cfRule>
    <cfRule type="expression" dxfId="706" priority="107" stopIfTrue="1">
      <formula>C282=$T$2</formula>
    </cfRule>
    <cfRule type="expression" dxfId="705" priority="108" stopIfTrue="1">
      <formula>OR(C282="",D282="",E282="")</formula>
    </cfRule>
  </conditionalFormatting>
  <conditionalFormatting sqref="F283">
    <cfRule type="expression" dxfId="704" priority="103" stopIfTrue="1">
      <formula>AND(F283&lt;&gt;"",F283&lt;&gt;R283,F283&lt;&gt;S283,F283&lt;&gt;T283)</formula>
    </cfRule>
    <cfRule type="expression" dxfId="703" priority="104" stopIfTrue="1">
      <formula>C283=$T$2</formula>
    </cfRule>
    <cfRule type="expression" dxfId="702" priority="105" stopIfTrue="1">
      <formula>OR(C283="",D283="",E283="")</formula>
    </cfRule>
  </conditionalFormatting>
  <conditionalFormatting sqref="F284">
    <cfRule type="expression" dxfId="701" priority="100" stopIfTrue="1">
      <formula>AND(F284&lt;&gt;"",F284&lt;&gt;R284,F284&lt;&gt;S284,F284&lt;&gt;T284)</formula>
    </cfRule>
    <cfRule type="expression" dxfId="700" priority="101" stopIfTrue="1">
      <formula>C284=$T$2</formula>
    </cfRule>
    <cfRule type="expression" dxfId="699" priority="102" stopIfTrue="1">
      <formula>OR(C284="",D284="",E284="")</formula>
    </cfRule>
  </conditionalFormatting>
  <conditionalFormatting sqref="F285">
    <cfRule type="expression" dxfId="698" priority="97" stopIfTrue="1">
      <formula>AND(F285&lt;&gt;"",F285&lt;&gt;R285,F285&lt;&gt;S285,F285&lt;&gt;T285)</formula>
    </cfRule>
    <cfRule type="expression" dxfId="697" priority="98" stopIfTrue="1">
      <formula>C285=$T$2</formula>
    </cfRule>
    <cfRule type="expression" dxfId="696" priority="99" stopIfTrue="1">
      <formula>OR(C285="",D285="",E285="")</formula>
    </cfRule>
  </conditionalFormatting>
  <conditionalFormatting sqref="F286">
    <cfRule type="expression" dxfId="695" priority="94" stopIfTrue="1">
      <formula>AND(F286&lt;&gt;"",F286&lt;&gt;R286,F286&lt;&gt;S286,F286&lt;&gt;T286)</formula>
    </cfRule>
    <cfRule type="expression" dxfId="694" priority="95" stopIfTrue="1">
      <formula>C286=$T$2</formula>
    </cfRule>
    <cfRule type="expression" dxfId="693" priority="96" stopIfTrue="1">
      <formula>OR(C286="",D286="",E286="")</formula>
    </cfRule>
  </conditionalFormatting>
  <conditionalFormatting sqref="F287">
    <cfRule type="expression" dxfId="692" priority="91" stopIfTrue="1">
      <formula>AND(F287&lt;&gt;"",F287&lt;&gt;R287,F287&lt;&gt;S287,F287&lt;&gt;T287)</formula>
    </cfRule>
    <cfRule type="expression" dxfId="691" priority="92" stopIfTrue="1">
      <formula>C287=$T$2</formula>
    </cfRule>
    <cfRule type="expression" dxfId="690" priority="93" stopIfTrue="1">
      <formula>OR(C287="",D287="",E287="")</formula>
    </cfRule>
  </conditionalFormatting>
  <conditionalFormatting sqref="F288">
    <cfRule type="expression" dxfId="689" priority="88" stopIfTrue="1">
      <formula>AND(F288&lt;&gt;"",F288&lt;&gt;R288,F288&lt;&gt;S288,F288&lt;&gt;T288)</formula>
    </cfRule>
    <cfRule type="expression" dxfId="688" priority="89" stopIfTrue="1">
      <formula>C288=$T$2</formula>
    </cfRule>
    <cfRule type="expression" dxfId="687" priority="90" stopIfTrue="1">
      <formula>OR(C288="",D288="",E288="")</formula>
    </cfRule>
  </conditionalFormatting>
  <conditionalFormatting sqref="F289">
    <cfRule type="expression" dxfId="686" priority="85" stopIfTrue="1">
      <formula>AND(F289&lt;&gt;"",F289&lt;&gt;R289,F289&lt;&gt;S289,F289&lt;&gt;T289)</formula>
    </cfRule>
    <cfRule type="expression" dxfId="685" priority="86" stopIfTrue="1">
      <formula>C289=$T$2</formula>
    </cfRule>
    <cfRule type="expression" dxfId="684" priority="87" stopIfTrue="1">
      <formula>OR(C289="",D289="",E289="")</formula>
    </cfRule>
  </conditionalFormatting>
  <conditionalFormatting sqref="F290">
    <cfRule type="expression" dxfId="683" priority="82" stopIfTrue="1">
      <formula>AND(F290&lt;&gt;"",F290&lt;&gt;R290,F290&lt;&gt;S290,F290&lt;&gt;T290)</formula>
    </cfRule>
    <cfRule type="expression" dxfId="682" priority="83" stopIfTrue="1">
      <formula>C290=$T$2</formula>
    </cfRule>
    <cfRule type="expression" dxfId="681" priority="84" stopIfTrue="1">
      <formula>OR(C290="",D290="",E290="")</formula>
    </cfRule>
  </conditionalFormatting>
  <conditionalFormatting sqref="F291">
    <cfRule type="expression" dxfId="680" priority="79" stopIfTrue="1">
      <formula>AND(F291&lt;&gt;"",F291&lt;&gt;R291,F291&lt;&gt;S291,F291&lt;&gt;T291)</formula>
    </cfRule>
    <cfRule type="expression" dxfId="679" priority="80" stopIfTrue="1">
      <formula>C291=$T$2</formula>
    </cfRule>
    <cfRule type="expression" dxfId="678" priority="81" stopIfTrue="1">
      <formula>OR(C291="",D291="",E291="")</formula>
    </cfRule>
  </conditionalFormatting>
  <conditionalFormatting sqref="F292">
    <cfRule type="expression" dxfId="677" priority="76" stopIfTrue="1">
      <formula>AND(F292&lt;&gt;"",F292&lt;&gt;R292,F292&lt;&gt;S292,F292&lt;&gt;T292)</formula>
    </cfRule>
    <cfRule type="expression" dxfId="676" priority="77" stopIfTrue="1">
      <formula>C292=$T$2</formula>
    </cfRule>
    <cfRule type="expression" dxfId="675" priority="78" stopIfTrue="1">
      <formula>OR(C292="",D292="",E292="")</formula>
    </cfRule>
  </conditionalFormatting>
  <conditionalFormatting sqref="F293">
    <cfRule type="expression" dxfId="674" priority="73" stopIfTrue="1">
      <formula>AND(F293&lt;&gt;"",F293&lt;&gt;R293,F293&lt;&gt;S293,F293&lt;&gt;T293)</formula>
    </cfRule>
    <cfRule type="expression" dxfId="673" priority="74" stopIfTrue="1">
      <formula>C293=$T$2</formula>
    </cfRule>
    <cfRule type="expression" dxfId="672" priority="75" stopIfTrue="1">
      <formula>OR(C293="",D293="",E293="")</formula>
    </cfRule>
  </conditionalFormatting>
  <conditionalFormatting sqref="F294">
    <cfRule type="expression" dxfId="671" priority="70" stopIfTrue="1">
      <formula>AND(F294&lt;&gt;"",F294&lt;&gt;R294,F294&lt;&gt;S294,F294&lt;&gt;T294)</formula>
    </cfRule>
    <cfRule type="expression" dxfId="670" priority="71" stopIfTrue="1">
      <formula>C294=$T$2</formula>
    </cfRule>
    <cfRule type="expression" dxfId="669" priority="72" stopIfTrue="1">
      <formula>OR(C294="",D294="",E294="")</formula>
    </cfRule>
  </conditionalFormatting>
  <conditionalFormatting sqref="F295">
    <cfRule type="expression" dxfId="668" priority="67" stopIfTrue="1">
      <formula>AND(F295&lt;&gt;"",F295&lt;&gt;R295,F295&lt;&gt;S295,F295&lt;&gt;T295)</formula>
    </cfRule>
    <cfRule type="expression" dxfId="667" priority="68" stopIfTrue="1">
      <formula>C295=$T$2</formula>
    </cfRule>
    <cfRule type="expression" dxfId="666" priority="69" stopIfTrue="1">
      <formula>OR(C295="",D295="",E295="")</formula>
    </cfRule>
  </conditionalFormatting>
  <conditionalFormatting sqref="F296">
    <cfRule type="expression" dxfId="665" priority="64" stopIfTrue="1">
      <formula>AND(F296&lt;&gt;"",F296&lt;&gt;R296,F296&lt;&gt;S296,F296&lt;&gt;T296)</formula>
    </cfRule>
    <cfRule type="expression" dxfId="664" priority="65" stopIfTrue="1">
      <formula>C296=$T$2</formula>
    </cfRule>
    <cfRule type="expression" dxfId="663" priority="66" stopIfTrue="1">
      <formula>OR(C296="",D296="",E296="")</formula>
    </cfRule>
  </conditionalFormatting>
  <conditionalFormatting sqref="F297">
    <cfRule type="expression" dxfId="662" priority="61" stopIfTrue="1">
      <formula>AND(F297&lt;&gt;"",F297&lt;&gt;R297,F297&lt;&gt;S297,F297&lt;&gt;T297)</formula>
    </cfRule>
    <cfRule type="expression" dxfId="661" priority="62" stopIfTrue="1">
      <formula>C297=$T$2</formula>
    </cfRule>
    <cfRule type="expression" dxfId="660" priority="63" stopIfTrue="1">
      <formula>OR(C297="",D297="",E297="")</formula>
    </cfRule>
  </conditionalFormatting>
  <conditionalFormatting sqref="F298">
    <cfRule type="expression" dxfId="659" priority="58" stopIfTrue="1">
      <formula>AND(F298&lt;&gt;"",F298&lt;&gt;R298,F298&lt;&gt;S298,F298&lt;&gt;T298)</formula>
    </cfRule>
    <cfRule type="expression" dxfId="658" priority="59" stopIfTrue="1">
      <formula>C298=$T$2</formula>
    </cfRule>
    <cfRule type="expression" dxfId="657" priority="60" stopIfTrue="1">
      <formula>OR(C298="",D298="",E298="")</formula>
    </cfRule>
  </conditionalFormatting>
  <conditionalFormatting sqref="F299">
    <cfRule type="expression" dxfId="656" priority="55" stopIfTrue="1">
      <formula>AND(F299&lt;&gt;"",F299&lt;&gt;R299,F299&lt;&gt;S299,F299&lt;&gt;T299)</formula>
    </cfRule>
    <cfRule type="expression" dxfId="655" priority="56" stopIfTrue="1">
      <formula>C299=$T$2</formula>
    </cfRule>
    <cfRule type="expression" dxfId="654" priority="57" stopIfTrue="1">
      <formula>OR(C299="",D299="",E299="")</formula>
    </cfRule>
  </conditionalFormatting>
  <conditionalFormatting sqref="F300">
    <cfRule type="expression" dxfId="653" priority="52" stopIfTrue="1">
      <formula>AND(F300&lt;&gt;"",F300&lt;&gt;R300,F300&lt;&gt;S300,F300&lt;&gt;T300)</formula>
    </cfRule>
    <cfRule type="expression" dxfId="652" priority="53" stopIfTrue="1">
      <formula>C300=$T$2</formula>
    </cfRule>
    <cfRule type="expression" dxfId="651" priority="54" stopIfTrue="1">
      <formula>OR(C300="",D300="",E300="")</formula>
    </cfRule>
  </conditionalFormatting>
  <conditionalFormatting sqref="F301">
    <cfRule type="expression" dxfId="650" priority="49" stopIfTrue="1">
      <formula>AND(F301&lt;&gt;"",F301&lt;&gt;R301,F301&lt;&gt;S301,F301&lt;&gt;T301)</formula>
    </cfRule>
    <cfRule type="expression" dxfId="649" priority="50" stopIfTrue="1">
      <formula>C301=$T$2</formula>
    </cfRule>
    <cfRule type="expression" dxfId="648" priority="51" stopIfTrue="1">
      <formula>OR(C301="",D301="",E301="")</formula>
    </cfRule>
  </conditionalFormatting>
  <conditionalFormatting sqref="F302">
    <cfRule type="expression" dxfId="647" priority="46" stopIfTrue="1">
      <formula>AND(F302&lt;&gt;"",F302&lt;&gt;R302,F302&lt;&gt;S302,F302&lt;&gt;T302)</formula>
    </cfRule>
    <cfRule type="expression" dxfId="646" priority="47" stopIfTrue="1">
      <formula>C302=$T$2</formula>
    </cfRule>
    <cfRule type="expression" dxfId="645" priority="48" stopIfTrue="1">
      <formula>OR(C302="",D302="",E302="")</formula>
    </cfRule>
  </conditionalFormatting>
  <conditionalFormatting sqref="F303">
    <cfRule type="expression" dxfId="644" priority="43" stopIfTrue="1">
      <formula>AND(F303&lt;&gt;"",F303&lt;&gt;R303,F303&lt;&gt;S303,F303&lt;&gt;T303)</formula>
    </cfRule>
    <cfRule type="expression" dxfId="643" priority="44" stopIfTrue="1">
      <formula>C303=$T$2</formula>
    </cfRule>
    <cfRule type="expression" dxfId="642" priority="45" stopIfTrue="1">
      <formula>OR(C303="",D303="",E303="")</formula>
    </cfRule>
  </conditionalFormatting>
  <conditionalFormatting sqref="F304">
    <cfRule type="expression" dxfId="641" priority="40" stopIfTrue="1">
      <formula>AND(F304&lt;&gt;"",F304&lt;&gt;R304,F304&lt;&gt;S304,F304&lt;&gt;T304)</formula>
    </cfRule>
    <cfRule type="expression" dxfId="640" priority="41" stopIfTrue="1">
      <formula>C304=$T$2</formula>
    </cfRule>
    <cfRule type="expression" dxfId="639" priority="42" stopIfTrue="1">
      <formula>OR(C304="",D304="",E304="")</formula>
    </cfRule>
  </conditionalFormatting>
  <conditionalFormatting sqref="F305">
    <cfRule type="expression" dxfId="638" priority="37" stopIfTrue="1">
      <formula>AND(F305&lt;&gt;"",F305&lt;&gt;R305,F305&lt;&gt;S305,F305&lt;&gt;T305)</formula>
    </cfRule>
    <cfRule type="expression" dxfId="637" priority="38" stopIfTrue="1">
      <formula>C305=$T$2</formula>
    </cfRule>
    <cfRule type="expression" dxfId="636" priority="39" stopIfTrue="1">
      <formula>OR(C305="",D305="",E305="")</formula>
    </cfRule>
  </conditionalFormatting>
  <conditionalFormatting sqref="F306">
    <cfRule type="expression" dxfId="635" priority="34" stopIfTrue="1">
      <formula>AND(F306&lt;&gt;"",F306&lt;&gt;R306,F306&lt;&gt;S306,F306&lt;&gt;T306)</formula>
    </cfRule>
    <cfRule type="expression" dxfId="634" priority="35" stopIfTrue="1">
      <formula>C306=$T$2</formula>
    </cfRule>
    <cfRule type="expression" dxfId="633" priority="36" stopIfTrue="1">
      <formula>OR(C306="",D306="",E306="")</formula>
    </cfRule>
  </conditionalFormatting>
  <conditionalFormatting sqref="F307">
    <cfRule type="expression" dxfId="632" priority="31" stopIfTrue="1">
      <formula>AND(F307&lt;&gt;"",F307&lt;&gt;R307,F307&lt;&gt;S307,F307&lt;&gt;T307)</formula>
    </cfRule>
    <cfRule type="expression" dxfId="631" priority="32" stopIfTrue="1">
      <formula>C307=$T$2</formula>
    </cfRule>
    <cfRule type="expression" dxfId="630" priority="33" stopIfTrue="1">
      <formula>OR(C307="",D307="",E307="")</formula>
    </cfRule>
  </conditionalFormatting>
  <conditionalFormatting sqref="F308">
    <cfRule type="expression" dxfId="629" priority="28" stopIfTrue="1">
      <formula>AND(F308&lt;&gt;"",F308&lt;&gt;R308,F308&lt;&gt;S308,F308&lt;&gt;T308)</formula>
    </cfRule>
    <cfRule type="expression" dxfId="628" priority="29" stopIfTrue="1">
      <formula>C308=$T$2</formula>
    </cfRule>
    <cfRule type="expression" dxfId="627" priority="30" stopIfTrue="1">
      <formula>OR(C308="",D308="",E308="")</formula>
    </cfRule>
  </conditionalFormatting>
  <conditionalFormatting sqref="F309">
    <cfRule type="expression" dxfId="626" priority="25" stopIfTrue="1">
      <formula>AND(F309&lt;&gt;"",F309&lt;&gt;R309,F309&lt;&gt;S309,F309&lt;&gt;T309)</formula>
    </cfRule>
    <cfRule type="expression" dxfId="625" priority="26" stopIfTrue="1">
      <formula>C309=$T$2</formula>
    </cfRule>
    <cfRule type="expression" dxfId="624" priority="27" stopIfTrue="1">
      <formula>OR(C309="",D309="",E309="")</formula>
    </cfRule>
  </conditionalFormatting>
  <conditionalFormatting sqref="F310">
    <cfRule type="expression" dxfId="623" priority="22" stopIfTrue="1">
      <formula>AND(F310&lt;&gt;"",F310&lt;&gt;R310,F310&lt;&gt;S310,F310&lt;&gt;T310)</formula>
    </cfRule>
    <cfRule type="expression" dxfId="622" priority="23" stopIfTrue="1">
      <formula>C310=$T$2</formula>
    </cfRule>
    <cfRule type="expression" dxfId="621" priority="24" stopIfTrue="1">
      <formula>OR(C310="",D310="",E310="")</formula>
    </cfRule>
  </conditionalFormatting>
  <conditionalFormatting sqref="F311">
    <cfRule type="expression" dxfId="620" priority="19" stopIfTrue="1">
      <formula>AND(F311&lt;&gt;"",F311&lt;&gt;R311,F311&lt;&gt;S311,F311&lt;&gt;T311)</formula>
    </cfRule>
    <cfRule type="expression" dxfId="619" priority="20" stopIfTrue="1">
      <formula>C311=$T$2</formula>
    </cfRule>
    <cfRule type="expression" dxfId="618" priority="21" stopIfTrue="1">
      <formula>OR(C311="",D311="",E311="")</formula>
    </cfRule>
  </conditionalFormatting>
  <conditionalFormatting sqref="F312">
    <cfRule type="expression" dxfId="617" priority="16" stopIfTrue="1">
      <formula>AND(F312&lt;&gt;"",F312&lt;&gt;R312,F312&lt;&gt;S312,F312&lt;&gt;T312)</formula>
    </cfRule>
    <cfRule type="expression" dxfId="616" priority="17" stopIfTrue="1">
      <formula>C312=$T$2</formula>
    </cfRule>
    <cfRule type="expression" dxfId="615" priority="18" stopIfTrue="1">
      <formula>OR(C312="",D312="",E312="")</formula>
    </cfRule>
  </conditionalFormatting>
  <conditionalFormatting sqref="F313">
    <cfRule type="expression" dxfId="614" priority="13" stopIfTrue="1">
      <formula>AND(F313&lt;&gt;"",F313&lt;&gt;R313,F313&lt;&gt;S313,F313&lt;&gt;T313)</formula>
    </cfRule>
    <cfRule type="expression" dxfId="613" priority="14" stopIfTrue="1">
      <formula>C313=$T$2</formula>
    </cfRule>
    <cfRule type="expression" dxfId="612" priority="15" stopIfTrue="1">
      <formula>OR(C313="",D313="",E313="")</formula>
    </cfRule>
  </conditionalFormatting>
  <conditionalFormatting sqref="F314">
    <cfRule type="expression" dxfId="611" priority="10" stopIfTrue="1">
      <formula>AND(F314&lt;&gt;"",F314&lt;&gt;R314,F314&lt;&gt;S314,F314&lt;&gt;T314)</formula>
    </cfRule>
    <cfRule type="expression" dxfId="610" priority="11" stopIfTrue="1">
      <formula>C314=$T$2</formula>
    </cfRule>
    <cfRule type="expression" dxfId="609" priority="12" stopIfTrue="1">
      <formula>OR(C314="",D314="",E314="")</formula>
    </cfRule>
  </conditionalFormatting>
  <conditionalFormatting sqref="F315">
    <cfRule type="expression" dxfId="608" priority="7" stopIfTrue="1">
      <formula>AND(F315&lt;&gt;"",F315&lt;&gt;R315,F315&lt;&gt;S315,F315&lt;&gt;T315)</formula>
    </cfRule>
    <cfRule type="expression" dxfId="607" priority="8" stopIfTrue="1">
      <formula>C315=$T$2</formula>
    </cfRule>
    <cfRule type="expression" dxfId="606" priority="9" stopIfTrue="1">
      <formula>OR(C315="",D315="",E315="")</formula>
    </cfRule>
  </conditionalFormatting>
  <conditionalFormatting sqref="F316">
    <cfRule type="expression" dxfId="605" priority="4" stopIfTrue="1">
      <formula>AND(F316&lt;&gt;"",F316&lt;&gt;R316,F316&lt;&gt;S316,F316&lt;&gt;T316)</formula>
    </cfRule>
    <cfRule type="expression" dxfId="604" priority="5" stopIfTrue="1">
      <formula>C316=$T$2</formula>
    </cfRule>
    <cfRule type="expression" dxfId="603" priority="6" stopIfTrue="1">
      <formula>OR(C316="",D316="",E316="")</formula>
    </cfRule>
  </conditionalFormatting>
  <conditionalFormatting sqref="F317">
    <cfRule type="expression" dxfId="602" priority="1" stopIfTrue="1">
      <formula>AND(F317&lt;&gt;"",F317&lt;&gt;R317,F317&lt;&gt;S317,F317&lt;&gt;T317)</formula>
    </cfRule>
    <cfRule type="expression" dxfId="601" priority="2" stopIfTrue="1">
      <formula>C317=$T$2</formula>
    </cfRule>
    <cfRule type="expression" dxfId="600" priority="3" stopIfTrue="1">
      <formula>OR(C317="",D317="",E317="")</formula>
    </cfRule>
  </conditionalFormatting>
  <dataValidations count="11">
    <dataValidation type="list" imeMode="on" showInputMessage="1" showErrorMessage="1" errorTitle="入力形式エラー" error="入力された内容は入力形式に合っていません。_x000a_リストから選択し直してください。" sqref="D18:D317">
      <formula1>IF(C18="",$U$2:$U$2,IF(C18=$T$2,$U$2:$U$2,$U$2:$X$2))</formula1>
    </dataValidation>
    <dataValidation type="list" imeMode="on" showInputMessage="1" showErrorMessage="1" errorTitle="入力形式エラー" error="入力された内容は入力形式に合っていません。_x000a_リストから選択し直してください。" sqref="E18:E317">
      <formula1>IF(C18="",$Y$2:$Y$2,IF(D18="",$Y$2:$Y$2,IF(C18=$T$2,$Y$2:$Y$2,$Y$2:$AB$2)))</formula1>
    </dataValidation>
    <dataValidation type="list" imeMode="on" showInputMessage="1" showErrorMessage="1" errorTitle="入力形式エラー" error="入力された内容は入力形式に合っていません。_x000a_リストから選択し直してください。" sqref="F18:F317">
      <formula1>IF(C18=$T$2,Q18:S18,IF(C18&lt;&gt;"",IF(D18&lt;&gt;"",IF(D18=$V$2,IF(E18=$Z$2,Q18:T18,IF(E18&lt;&gt;"",Q18:R18,Q18:Q18)),IF(E18&lt;&gt;"",Q18:R18,Q18:Q18)),Q18:Q18),Q18:Q18))</formula1>
    </dataValidation>
    <dataValidation type="textLength" imeMode="on" showInputMessage="1" showErrorMessage="1" errorTitle="入力形式エラー" error="入力された内容は入力形式に合っていません。_x000a_入力例を参考に内容をご確認ください。" sqref="G18:G317">
      <formula1>0</formula1>
      <formula2>5</formula2>
    </dataValidation>
    <dataValidation type="textLength" imeMode="on" showInputMessage="1" showErrorMessage="1" errorTitle="入力形式エラー" error="入力された内容は入力形式に合っていません。_x000a_入力例を参考に内容をご確認ください。" sqref="H18:I317">
      <formula1>0</formula1>
      <formula2>28</formula2>
    </dataValidation>
    <dataValidation type="whole" imeMode="disabled" allowBlank="1" showInputMessage="1" showErrorMessage="1" errorTitle="入力形式エラー" error="入力された内容は入力形式に合っていません。_x000a_入力例を参考に内容をご確認ください。" sqref="N18:N317">
      <formula1>0</formula1>
      <formula2>999999999</formula2>
    </dataValidation>
    <dataValidation type="list" imeMode="on" showInputMessage="1" showErrorMessage="1" errorTitle="入力形式エラー" error="入力された内容は入力形式に合っていません。_x000a_リストから選択し直してください。" sqref="C18:C317">
      <formula1>$Q$2:$T$2</formula1>
    </dataValidation>
    <dataValidation type="whole" imeMode="disabled" allowBlank="1" showInputMessage="1" showErrorMessage="1" errorTitle="入力形式エラー" error="入力された内容は入力形式に合っていません。_x000a_入力例を参考に内容をご確認ください。_x000a_（入力可能な年は【26 ～ 99】です。）" sqref="B18:B317">
      <formula1>26</formula1>
      <formula2>99</formula2>
    </dataValidation>
    <dataValidation type="whole" imeMode="disabled" allowBlank="1" showInputMessage="1" showErrorMessage="1" errorTitle="入力形式エラー" error="入力された内容は入力形式に合っていません。_x000a_入力例を参考に内容をご確認ください。" sqref="M18:M317">
      <formula1>0</formula1>
      <formula2>999999999</formula2>
    </dataValidation>
    <dataValidation type="whole" imeMode="disabled" allowBlank="1" showInputMessage="1" showErrorMessage="1" errorTitle="入力形式エラー" error="入力された内容は入力形式に合っていません。_x000a_入力例を参考に内容をご確認ください。" sqref="L18:L317">
      <formula1>0</formula1>
      <formula2>999999999</formula2>
    </dataValidation>
    <dataValidation type="whole" imeMode="disabled" allowBlank="1" showInputMessage="1" showErrorMessage="1" errorTitle="入力形式エラー" error="入力された内容は入力形式に合っていません。_x000a_入力例を参考に内容をご確認ください。" sqref="J18:K317">
      <formula1>0</formula1>
      <formula2>999999999</formula2>
    </dataValidation>
  </dataValidations>
  <hyperlinks>
    <hyperlink ref="B5" location="非上場株式等の配当等!B18" display="※　このシートは「上場株式等の配当等」の入力シートです。「非上場株式等の配当等」を入力する場合は、シート「非上場株式等の配当等」で入力してください。"/>
    <hyperlink ref="B5:G5" location="非上場株式等の配当等!B15" display="※　このシートは「上場株式等の配当等」の入力シートです。「非上場株式等の配当等」を入力する場合は、シート「非上場株式等の配当等」で入力してください。"/>
    <hyperlink ref="I7" location="ご利用に当たって!A1" display="ご利用に当たってはシート「ご利用に当たって」の内容をご確認ください。"/>
    <hyperlink ref="I7:K7" location="ご利用に当たって!A1" display="ご利用に当たってはシート「ご利用に当たって」の内容をご確認ください。"/>
    <hyperlink ref="B9" location="非上場株式等の配当等!B18" display="※　このシートは「上場株式等の配当等」の入力シートです。「非上場株式等の配当等」を入力する場合は、シート「非上場株式等の配当等」で入力してください。"/>
    <hyperlink ref="B9:E9" location="各シートの合計金額!A1" display="※　入力した金額の合計については、「各シートの合計金額」シートをご確認ください。"/>
    <hyperlink ref="B7:H7" location="リスト選択に当たって!A1" display="※　「(2)支払通知書の種類」欄及び「(3)配当等の種類」欄の背景色が赤色となった場合には、シート「リスト選択に当たって」の内容をご確認ください。"/>
  </hyperlinks>
  <pageMargins left="0.59055118110236227" right="0.27559055118110237" top="0.74803149606299213" bottom="0.74803149606299213" header="0.31496062992125984" footer="0.31496062992125984"/>
  <pageSetup paperSize="9" scale="35" fitToHeight="0" orientation="landscape" horizontalDpi="300" verticalDpi="300" r:id="rId1"/>
  <headerFooter>
    <oddHeader>&amp;R配当集計フォーム（&amp;A）</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U315"/>
  <sheetViews>
    <sheetView zoomScale="85" zoomScaleNormal="85" zoomScaleSheetLayoutView="85" workbookViewId="0">
      <pane xSplit="1" ySplit="14" topLeftCell="B15" activePane="bottomRight" state="frozen"/>
      <selection pane="topRight" activeCell="B1" sqref="B1"/>
      <selection pane="bottomLeft" activeCell="A15" sqref="A15"/>
      <selection pane="bottomRight" activeCell="B15" sqref="B15"/>
    </sheetView>
  </sheetViews>
  <sheetFormatPr defaultColWidth="0" defaultRowHeight="14.25" customHeight="1" zeroHeight="1"/>
  <cols>
    <col min="1" max="1" width="8" style="30" customWidth="1"/>
    <col min="2" max="2" width="11.5" style="86" customWidth="1"/>
    <col min="3" max="3" width="44.75" style="30" customWidth="1"/>
    <col min="4" max="4" width="19.25" style="87" customWidth="1"/>
    <col min="5" max="6" width="33.625" style="87" customWidth="1"/>
    <col min="7" max="8" width="21.375" style="88" customWidth="1"/>
    <col min="9" max="9" width="22.5" style="88" customWidth="1"/>
    <col min="10" max="10" width="21.375" style="88" customWidth="1"/>
    <col min="11" max="11" width="47.75" style="88" customWidth="1"/>
    <col min="12" max="12" width="0.5" style="88" customWidth="1"/>
    <col min="13" max="17" width="9" style="30" hidden="1" customWidth="1"/>
    <col min="18" max="19" width="7.5" style="30" hidden="1" customWidth="1"/>
    <col min="20" max="20" width="3.75" style="30" hidden="1" customWidth="1"/>
    <col min="21" max="255" width="9" style="30" hidden="1" customWidth="1"/>
    <col min="256" max="16384" width="0" style="30" hidden="1"/>
  </cols>
  <sheetData>
    <row r="1" spans="1:32">
      <c r="M1" s="56"/>
      <c r="N1" s="56"/>
      <c r="O1" s="56"/>
      <c r="P1" s="56"/>
    </row>
    <row r="2" spans="1:32" ht="14.25" customHeight="1">
      <c r="M2" s="73"/>
      <c r="N2" s="74" t="s">
        <v>152</v>
      </c>
      <c r="O2" s="74" t="s">
        <v>18</v>
      </c>
      <c r="P2" s="74" t="s">
        <v>17</v>
      </c>
      <c r="Q2" s="89" t="s">
        <v>153</v>
      </c>
      <c r="R2" s="77">
        <v>20</v>
      </c>
      <c r="S2" s="82">
        <v>1.0209999999999999</v>
      </c>
      <c r="T2" s="30" t="s">
        <v>140</v>
      </c>
      <c r="U2" s="90" t="s">
        <v>147</v>
      </c>
      <c r="V2" s="90" t="s">
        <v>149</v>
      </c>
      <c r="W2" s="90"/>
      <c r="X2" s="90"/>
      <c r="Y2" s="90"/>
      <c r="Z2" s="90"/>
      <c r="AA2" s="90"/>
      <c r="AB2" s="90"/>
      <c r="AC2" s="90"/>
      <c r="AD2" s="90"/>
      <c r="AE2" s="90"/>
      <c r="AF2" s="90"/>
    </row>
    <row r="3" spans="1:32">
      <c r="U3" s="90"/>
      <c r="V3" s="90"/>
      <c r="W3" s="90"/>
      <c r="X3" s="90"/>
      <c r="Y3" s="90"/>
      <c r="Z3" s="90"/>
      <c r="AA3" s="90"/>
      <c r="AB3" s="90"/>
      <c r="AC3" s="90"/>
      <c r="AD3" s="90"/>
      <c r="AE3" s="90"/>
      <c r="AF3" s="90"/>
    </row>
    <row r="4" spans="1:32" ht="15.75" customHeight="1">
      <c r="A4" s="91"/>
      <c r="B4" s="136" t="s">
        <v>167</v>
      </c>
      <c r="C4" s="136"/>
      <c r="D4" s="136"/>
      <c r="E4" s="136"/>
      <c r="F4" s="136"/>
      <c r="G4" s="136"/>
      <c r="H4" s="136"/>
      <c r="I4" s="72" t="s">
        <v>13</v>
      </c>
      <c r="J4" s="92"/>
      <c r="K4" s="92"/>
      <c r="L4" s="92"/>
      <c r="U4" s="90"/>
      <c r="V4" s="90"/>
      <c r="W4" s="90"/>
      <c r="X4" s="90"/>
      <c r="Y4" s="90"/>
      <c r="Z4" s="90"/>
      <c r="AA4" s="90"/>
      <c r="AB4" s="90"/>
      <c r="AC4" s="90"/>
      <c r="AD4" s="90"/>
      <c r="AE4" s="90"/>
      <c r="AF4" s="90"/>
    </row>
    <row r="5" spans="1:32" ht="15.75" customHeight="1">
      <c r="A5" s="91"/>
      <c r="B5" s="42"/>
      <c r="C5" s="42"/>
      <c r="D5" s="42"/>
      <c r="E5" s="42"/>
      <c r="F5" s="42"/>
      <c r="G5" s="93"/>
      <c r="H5"/>
      <c r="I5" s="146" t="s">
        <v>182</v>
      </c>
      <c r="J5" s="147"/>
      <c r="K5" s="147"/>
      <c r="L5" s="81"/>
      <c r="M5" s="93"/>
      <c r="N5" s="93"/>
      <c r="O5" s="93"/>
      <c r="U5" s="90"/>
      <c r="V5" s="90"/>
      <c r="W5" s="90"/>
      <c r="X5" s="90"/>
      <c r="Y5" s="90"/>
      <c r="Z5" s="90"/>
      <c r="AA5" s="90"/>
      <c r="AB5" s="90"/>
      <c r="AC5" s="90"/>
      <c r="AD5" s="90"/>
      <c r="AE5" s="90"/>
      <c r="AF5" s="90"/>
    </row>
    <row r="6" spans="1:32" ht="15.75" customHeight="1">
      <c r="A6" s="91"/>
      <c r="B6" s="136" t="s">
        <v>127</v>
      </c>
      <c r="C6" s="136"/>
      <c r="D6" s="136"/>
      <c r="E6" s="136"/>
      <c r="U6" s="90"/>
      <c r="V6" s="90"/>
      <c r="W6" s="90"/>
      <c r="X6" s="90"/>
      <c r="Y6" s="90"/>
      <c r="Z6" s="90"/>
      <c r="AA6" s="90"/>
      <c r="AB6" s="90"/>
      <c r="AC6" s="90"/>
      <c r="AD6" s="90"/>
      <c r="AE6" s="90"/>
      <c r="AF6" s="90"/>
    </row>
    <row r="7" spans="1:32">
      <c r="A7" s="91"/>
    </row>
    <row r="8" spans="1:32" s="119" customFormat="1" ht="35.25" customHeight="1">
      <c r="A8" s="143" t="s">
        <v>14</v>
      </c>
      <c r="B8" s="34" t="s">
        <v>128</v>
      </c>
      <c r="C8" s="94" t="s">
        <v>129</v>
      </c>
      <c r="D8" s="95" t="s">
        <v>84</v>
      </c>
      <c r="E8" s="95" t="s">
        <v>85</v>
      </c>
      <c r="F8" s="95" t="s">
        <v>86</v>
      </c>
      <c r="G8" s="96" t="s">
        <v>132</v>
      </c>
      <c r="H8" s="142" t="s">
        <v>146</v>
      </c>
      <c r="I8" s="142"/>
      <c r="J8" s="96" t="s">
        <v>87</v>
      </c>
      <c r="K8" s="19" t="s">
        <v>29</v>
      </c>
      <c r="L8" s="116"/>
    </row>
    <row r="9" spans="1:32" s="119" customFormat="1" ht="15.95" customHeight="1">
      <c r="A9" s="143"/>
      <c r="B9" s="25" t="s">
        <v>57</v>
      </c>
      <c r="C9" s="97" t="s">
        <v>57</v>
      </c>
      <c r="D9" s="98"/>
      <c r="E9" s="98"/>
      <c r="F9" s="98"/>
      <c r="G9" s="99" t="s">
        <v>57</v>
      </c>
      <c r="H9" s="96" t="s">
        <v>52</v>
      </c>
      <c r="I9" s="100" t="s">
        <v>54</v>
      </c>
      <c r="J9" s="99"/>
      <c r="K9" s="144" t="s">
        <v>162</v>
      </c>
      <c r="L9" s="121"/>
    </row>
    <row r="10" spans="1:32" s="119" customFormat="1" ht="15.95" customHeight="1">
      <c r="A10" s="143"/>
      <c r="B10" s="25"/>
      <c r="C10" s="97"/>
      <c r="D10" s="98"/>
      <c r="E10" s="98"/>
      <c r="F10" s="98"/>
      <c r="G10" s="99"/>
      <c r="H10" s="99" t="s">
        <v>57</v>
      </c>
      <c r="I10" s="101" t="s">
        <v>52</v>
      </c>
      <c r="J10" s="99"/>
      <c r="K10" s="144"/>
      <c r="L10" s="121"/>
    </row>
    <row r="11" spans="1:32" s="119" customFormat="1" ht="15.95" customHeight="1">
      <c r="A11" s="143"/>
      <c r="B11" s="70" t="s">
        <v>88</v>
      </c>
      <c r="C11" s="102"/>
      <c r="D11" s="102"/>
      <c r="E11" s="102"/>
      <c r="F11" s="102"/>
      <c r="G11" s="102" t="s">
        <v>53</v>
      </c>
      <c r="H11" s="102" t="s">
        <v>53</v>
      </c>
      <c r="I11" s="102" t="s">
        <v>53</v>
      </c>
      <c r="J11" s="102" t="s">
        <v>53</v>
      </c>
      <c r="K11" s="144"/>
      <c r="L11" s="121"/>
    </row>
    <row r="12" spans="1:32" s="124" customFormat="1" ht="15.95" customHeight="1">
      <c r="A12" s="143"/>
      <c r="B12" s="71"/>
      <c r="C12" s="103" t="s">
        <v>15</v>
      </c>
      <c r="D12" s="104" t="s">
        <v>2</v>
      </c>
      <c r="E12" s="104" t="s">
        <v>3</v>
      </c>
      <c r="F12" s="104" t="s">
        <v>3</v>
      </c>
      <c r="G12" s="105" t="s">
        <v>28</v>
      </c>
      <c r="H12" s="105" t="s">
        <v>28</v>
      </c>
      <c r="I12" s="105" t="s">
        <v>28</v>
      </c>
      <c r="J12" s="105" t="s">
        <v>28</v>
      </c>
      <c r="K12" s="145"/>
      <c r="L12" s="121"/>
    </row>
    <row r="13" spans="1:32" ht="36" customHeight="1">
      <c r="A13" s="2" t="s">
        <v>16</v>
      </c>
      <c r="B13" s="125">
        <v>26</v>
      </c>
      <c r="C13" s="106" t="s">
        <v>177</v>
      </c>
      <c r="D13" s="27" t="s">
        <v>60</v>
      </c>
      <c r="E13" s="27" t="s">
        <v>61</v>
      </c>
      <c r="F13" s="27" t="s">
        <v>62</v>
      </c>
      <c r="G13" s="28">
        <v>1000000</v>
      </c>
      <c r="H13" s="28">
        <v>204200</v>
      </c>
      <c r="I13" s="28">
        <v>0</v>
      </c>
      <c r="J13" s="28">
        <v>100000</v>
      </c>
      <c r="K13" s="8"/>
      <c r="L13" s="122"/>
    </row>
    <row r="14" spans="1:32" ht="28.5" hidden="1" customHeight="1">
      <c r="A14" s="2"/>
      <c r="B14" s="2"/>
      <c r="C14" s="106"/>
      <c r="D14" s="107"/>
      <c r="E14" s="107"/>
      <c r="F14" s="107"/>
      <c r="G14" s="108"/>
      <c r="H14" s="108"/>
      <c r="I14" s="108"/>
      <c r="J14" s="108"/>
      <c r="K14" s="108"/>
      <c r="L14" s="123"/>
    </row>
    <row r="15" spans="1:32" ht="36" customHeight="1">
      <c r="A15" s="7">
        <f>ROW()-14</f>
        <v>1</v>
      </c>
      <c r="B15" s="37"/>
      <c r="C15" s="31"/>
      <c r="D15" s="109"/>
      <c r="E15" s="109"/>
      <c r="F15" s="3"/>
      <c r="G15" s="55"/>
      <c r="H15" s="55"/>
      <c r="I15" s="115"/>
      <c r="J15" s="4"/>
      <c r="K15" s="112" t="str">
        <f>IF(M15=$T$2,$U$2,IF(N15=$T$2,$V$2,""))</f>
        <v/>
      </c>
      <c r="L15" s="120"/>
      <c r="M15" s="30" t="str">
        <f>IF(AND(G15&lt;&gt;"",H15&lt;&gt;"",G15*$R$2/100*$S$2+99&lt;H15),$T$2,"")</f>
        <v/>
      </c>
      <c r="N15" s="30" t="str">
        <f>IF(AND(H15&lt;&gt;"",I15&lt;&gt;"",I15&gt;H15),$T$2,"")</f>
        <v/>
      </c>
    </row>
    <row r="16" spans="1:32" ht="36" customHeight="1">
      <c r="A16" s="7">
        <f t="shared" ref="A16:A79" si="0">ROW()-14</f>
        <v>2</v>
      </c>
      <c r="B16" s="37"/>
      <c r="C16" s="31"/>
      <c r="D16" s="3"/>
      <c r="E16" s="3"/>
      <c r="F16" s="3"/>
      <c r="G16" s="55"/>
      <c r="H16" s="115"/>
      <c r="I16" s="115"/>
      <c r="J16" s="4"/>
      <c r="K16" s="112" t="str">
        <f t="shared" ref="K16:K79" si="1">IF(M16=$T$2,$U$2,IF(N16=$T$2,$V$2,""))</f>
        <v/>
      </c>
      <c r="L16" s="120"/>
      <c r="M16" s="30" t="str">
        <f>IF(AND(G16&lt;&gt;"",H16&lt;&gt;"",G16*$R$2/100*$S$2+99&lt;H16),$T$2,"")</f>
        <v/>
      </c>
      <c r="N16" s="30" t="str">
        <f>IF(AND(H16&lt;&gt;"",I16&lt;&gt;"",I16&gt;H16),$T$2,"")</f>
        <v/>
      </c>
    </row>
    <row r="17" spans="1:14" ht="36" customHeight="1">
      <c r="A17" s="7">
        <f t="shared" si="0"/>
        <v>3</v>
      </c>
      <c r="B17" s="37"/>
      <c r="C17" s="31"/>
      <c r="D17" s="3"/>
      <c r="E17" s="3"/>
      <c r="F17" s="3"/>
      <c r="G17" s="55"/>
      <c r="H17" s="115"/>
      <c r="I17" s="115"/>
      <c r="J17" s="4"/>
      <c r="K17" s="112" t="str">
        <f>IF(M17=$T$2,$U$2,IF(N17=$T$2,$V$2,""))</f>
        <v/>
      </c>
      <c r="L17" s="120"/>
      <c r="M17" s="30" t="str">
        <f>IF(AND(G17&lt;&gt;"",H17&lt;&gt;"",G17*$R$2/100*$S$2+99&lt;H17),$T$2,"")</f>
        <v/>
      </c>
      <c r="N17" s="30" t="str">
        <f>IF(AND(H17&lt;&gt;"",I17&lt;&gt;"",I17&gt;H17),$T$2,"")</f>
        <v/>
      </c>
    </row>
    <row r="18" spans="1:14" ht="36" customHeight="1">
      <c r="A18" s="7">
        <f t="shared" si="0"/>
        <v>4</v>
      </c>
      <c r="B18" s="37"/>
      <c r="C18" s="31"/>
      <c r="D18" s="3"/>
      <c r="E18" s="3"/>
      <c r="F18" s="3"/>
      <c r="G18" s="55"/>
      <c r="H18" s="115"/>
      <c r="I18" s="115"/>
      <c r="J18" s="4"/>
      <c r="K18" s="112" t="str">
        <f t="shared" si="1"/>
        <v/>
      </c>
      <c r="L18" s="120"/>
      <c r="M18" s="30" t="str">
        <f t="shared" ref="M18:M79" si="2">IF(AND(G18&lt;&gt;"",H18&lt;&gt;"",G18*$R$2/100*$S$2+99&lt;H18),$T$2,"")</f>
        <v/>
      </c>
      <c r="N18" s="30" t="str">
        <f t="shared" ref="N18:N79" si="3">IF(AND(H18&lt;&gt;"",I18&lt;&gt;"",I18&gt;H18),$T$2,"")</f>
        <v/>
      </c>
    </row>
    <row r="19" spans="1:14" ht="36" customHeight="1">
      <c r="A19" s="7">
        <f t="shared" si="0"/>
        <v>5</v>
      </c>
      <c r="B19" s="37"/>
      <c r="C19" s="31"/>
      <c r="D19" s="3"/>
      <c r="E19" s="3"/>
      <c r="F19" s="3"/>
      <c r="G19" s="55"/>
      <c r="H19" s="115"/>
      <c r="I19" s="115"/>
      <c r="J19" s="4"/>
      <c r="K19" s="112" t="str">
        <f t="shared" si="1"/>
        <v/>
      </c>
      <c r="L19" s="120"/>
      <c r="M19" s="30" t="str">
        <f t="shared" si="2"/>
        <v/>
      </c>
      <c r="N19" s="30" t="str">
        <f t="shared" si="3"/>
        <v/>
      </c>
    </row>
    <row r="20" spans="1:14" ht="36" customHeight="1">
      <c r="A20" s="7">
        <f t="shared" si="0"/>
        <v>6</v>
      </c>
      <c r="B20" s="37"/>
      <c r="C20" s="31"/>
      <c r="D20" s="3"/>
      <c r="E20" s="3"/>
      <c r="F20" s="3"/>
      <c r="G20" s="55"/>
      <c r="H20" s="115"/>
      <c r="I20" s="115"/>
      <c r="J20" s="4"/>
      <c r="K20" s="112" t="str">
        <f t="shared" si="1"/>
        <v/>
      </c>
      <c r="L20" s="120"/>
      <c r="M20" s="30" t="str">
        <f t="shared" si="2"/>
        <v/>
      </c>
      <c r="N20" s="30" t="str">
        <f t="shared" si="3"/>
        <v/>
      </c>
    </row>
    <row r="21" spans="1:14" ht="36" customHeight="1">
      <c r="A21" s="7">
        <f t="shared" si="0"/>
        <v>7</v>
      </c>
      <c r="B21" s="37"/>
      <c r="C21" s="31"/>
      <c r="D21" s="3"/>
      <c r="E21" s="3"/>
      <c r="F21" s="3"/>
      <c r="G21" s="55"/>
      <c r="H21" s="115"/>
      <c r="I21" s="115"/>
      <c r="J21" s="4"/>
      <c r="K21" s="112" t="str">
        <f t="shared" si="1"/>
        <v/>
      </c>
      <c r="L21" s="120"/>
      <c r="M21" s="30" t="str">
        <f t="shared" si="2"/>
        <v/>
      </c>
      <c r="N21" s="30" t="str">
        <f t="shared" si="3"/>
        <v/>
      </c>
    </row>
    <row r="22" spans="1:14" ht="36" customHeight="1">
      <c r="A22" s="7">
        <f t="shared" si="0"/>
        <v>8</v>
      </c>
      <c r="B22" s="37"/>
      <c r="C22" s="31"/>
      <c r="D22" s="3"/>
      <c r="E22" s="3"/>
      <c r="F22" s="3"/>
      <c r="G22" s="55"/>
      <c r="H22" s="115"/>
      <c r="I22" s="115"/>
      <c r="J22" s="4"/>
      <c r="K22" s="112" t="str">
        <f t="shared" si="1"/>
        <v/>
      </c>
      <c r="L22" s="120"/>
      <c r="M22" s="30" t="str">
        <f t="shared" si="2"/>
        <v/>
      </c>
      <c r="N22" s="30" t="str">
        <f t="shared" si="3"/>
        <v/>
      </c>
    </row>
    <row r="23" spans="1:14" ht="36" customHeight="1">
      <c r="A23" s="7">
        <f t="shared" si="0"/>
        <v>9</v>
      </c>
      <c r="B23" s="37"/>
      <c r="C23" s="31"/>
      <c r="D23" s="3"/>
      <c r="E23" s="3"/>
      <c r="F23" s="3"/>
      <c r="G23" s="55"/>
      <c r="H23" s="115"/>
      <c r="I23" s="115"/>
      <c r="J23" s="4"/>
      <c r="K23" s="112" t="str">
        <f t="shared" si="1"/>
        <v/>
      </c>
      <c r="L23" s="120"/>
      <c r="M23" s="30" t="str">
        <f t="shared" si="2"/>
        <v/>
      </c>
      <c r="N23" s="30" t="str">
        <f t="shared" si="3"/>
        <v/>
      </c>
    </row>
    <row r="24" spans="1:14" ht="36" customHeight="1">
      <c r="A24" s="7">
        <f t="shared" si="0"/>
        <v>10</v>
      </c>
      <c r="B24" s="37"/>
      <c r="C24" s="31"/>
      <c r="D24" s="3"/>
      <c r="E24" s="3"/>
      <c r="F24" s="3"/>
      <c r="G24" s="55"/>
      <c r="H24" s="115"/>
      <c r="I24" s="115"/>
      <c r="J24" s="4"/>
      <c r="K24" s="112" t="str">
        <f t="shared" si="1"/>
        <v/>
      </c>
      <c r="L24" s="120"/>
      <c r="M24" s="30" t="str">
        <f t="shared" si="2"/>
        <v/>
      </c>
      <c r="N24" s="30" t="str">
        <f t="shared" si="3"/>
        <v/>
      </c>
    </row>
    <row r="25" spans="1:14" ht="36" customHeight="1">
      <c r="A25" s="7">
        <f t="shared" si="0"/>
        <v>11</v>
      </c>
      <c r="B25" s="37"/>
      <c r="C25" s="31"/>
      <c r="D25" s="3"/>
      <c r="E25" s="3"/>
      <c r="F25" s="3"/>
      <c r="G25" s="55"/>
      <c r="H25" s="115"/>
      <c r="I25" s="115"/>
      <c r="J25" s="4"/>
      <c r="K25" s="112" t="str">
        <f t="shared" si="1"/>
        <v/>
      </c>
      <c r="L25" s="120"/>
      <c r="M25" s="30" t="str">
        <f t="shared" si="2"/>
        <v/>
      </c>
      <c r="N25" s="30" t="str">
        <f t="shared" si="3"/>
        <v/>
      </c>
    </row>
    <row r="26" spans="1:14" ht="36" customHeight="1">
      <c r="A26" s="7">
        <f t="shared" si="0"/>
        <v>12</v>
      </c>
      <c r="B26" s="37"/>
      <c r="C26" s="31"/>
      <c r="D26" s="3"/>
      <c r="E26" s="3"/>
      <c r="F26" s="3"/>
      <c r="G26" s="55"/>
      <c r="H26" s="115"/>
      <c r="I26" s="115"/>
      <c r="J26" s="4"/>
      <c r="K26" s="112" t="str">
        <f t="shared" si="1"/>
        <v/>
      </c>
      <c r="L26" s="120"/>
      <c r="M26" s="30" t="str">
        <f t="shared" si="2"/>
        <v/>
      </c>
      <c r="N26" s="30" t="str">
        <f t="shared" si="3"/>
        <v/>
      </c>
    </row>
    <row r="27" spans="1:14" ht="36" customHeight="1">
      <c r="A27" s="7">
        <f t="shared" si="0"/>
        <v>13</v>
      </c>
      <c r="B27" s="37"/>
      <c r="C27" s="31"/>
      <c r="D27" s="3"/>
      <c r="E27" s="3"/>
      <c r="F27" s="3"/>
      <c r="G27" s="55"/>
      <c r="H27" s="115"/>
      <c r="I27" s="115"/>
      <c r="J27" s="4"/>
      <c r="K27" s="112" t="str">
        <f t="shared" si="1"/>
        <v/>
      </c>
      <c r="L27" s="120"/>
      <c r="M27" s="30" t="str">
        <f t="shared" si="2"/>
        <v/>
      </c>
      <c r="N27" s="30" t="str">
        <f t="shared" si="3"/>
        <v/>
      </c>
    </row>
    <row r="28" spans="1:14" ht="36" customHeight="1">
      <c r="A28" s="7">
        <f t="shared" si="0"/>
        <v>14</v>
      </c>
      <c r="B28" s="37"/>
      <c r="C28" s="31"/>
      <c r="D28" s="3"/>
      <c r="E28" s="3"/>
      <c r="F28" s="3"/>
      <c r="G28" s="55"/>
      <c r="H28" s="115"/>
      <c r="I28" s="115"/>
      <c r="J28" s="4"/>
      <c r="K28" s="112" t="str">
        <f t="shared" si="1"/>
        <v/>
      </c>
      <c r="L28" s="120"/>
      <c r="M28" s="30" t="str">
        <f t="shared" si="2"/>
        <v/>
      </c>
      <c r="N28" s="30" t="str">
        <f t="shared" si="3"/>
        <v/>
      </c>
    </row>
    <row r="29" spans="1:14" ht="36" customHeight="1">
      <c r="A29" s="7">
        <f t="shared" si="0"/>
        <v>15</v>
      </c>
      <c r="B29" s="37"/>
      <c r="C29" s="31"/>
      <c r="D29" s="3"/>
      <c r="E29" s="3"/>
      <c r="F29" s="3"/>
      <c r="G29" s="55"/>
      <c r="H29" s="115"/>
      <c r="I29" s="115"/>
      <c r="J29" s="4"/>
      <c r="K29" s="112" t="str">
        <f t="shared" si="1"/>
        <v/>
      </c>
      <c r="L29" s="120"/>
      <c r="M29" s="30" t="str">
        <f t="shared" si="2"/>
        <v/>
      </c>
      <c r="N29" s="30" t="str">
        <f t="shared" si="3"/>
        <v/>
      </c>
    </row>
    <row r="30" spans="1:14" ht="36" customHeight="1">
      <c r="A30" s="7">
        <f t="shared" si="0"/>
        <v>16</v>
      </c>
      <c r="B30" s="37"/>
      <c r="C30" s="31"/>
      <c r="D30" s="3"/>
      <c r="E30" s="3"/>
      <c r="F30" s="3"/>
      <c r="G30" s="55"/>
      <c r="H30" s="115"/>
      <c r="I30" s="115"/>
      <c r="J30" s="4"/>
      <c r="K30" s="112" t="str">
        <f t="shared" si="1"/>
        <v/>
      </c>
      <c r="L30" s="120"/>
      <c r="M30" s="30" t="str">
        <f t="shared" si="2"/>
        <v/>
      </c>
      <c r="N30" s="30" t="str">
        <f t="shared" si="3"/>
        <v/>
      </c>
    </row>
    <row r="31" spans="1:14" ht="36" customHeight="1">
      <c r="A31" s="7">
        <f t="shared" si="0"/>
        <v>17</v>
      </c>
      <c r="B31" s="37"/>
      <c r="C31" s="31"/>
      <c r="D31" s="3"/>
      <c r="E31" s="3"/>
      <c r="F31" s="3"/>
      <c r="G31" s="55"/>
      <c r="H31" s="115"/>
      <c r="I31" s="115"/>
      <c r="J31" s="4"/>
      <c r="K31" s="112" t="str">
        <f t="shared" si="1"/>
        <v/>
      </c>
      <c r="L31" s="120"/>
      <c r="M31" s="30" t="str">
        <f t="shared" si="2"/>
        <v/>
      </c>
      <c r="N31" s="30" t="str">
        <f t="shared" si="3"/>
        <v/>
      </c>
    </row>
    <row r="32" spans="1:14" ht="36" customHeight="1">
      <c r="A32" s="7">
        <f t="shared" si="0"/>
        <v>18</v>
      </c>
      <c r="B32" s="37"/>
      <c r="C32" s="31"/>
      <c r="D32" s="3"/>
      <c r="E32" s="3"/>
      <c r="F32" s="3"/>
      <c r="G32" s="55"/>
      <c r="H32" s="115"/>
      <c r="I32" s="115"/>
      <c r="J32" s="4"/>
      <c r="K32" s="112" t="str">
        <f t="shared" si="1"/>
        <v/>
      </c>
      <c r="L32" s="120"/>
      <c r="M32" s="30" t="str">
        <f t="shared" si="2"/>
        <v/>
      </c>
      <c r="N32" s="30" t="str">
        <f t="shared" si="3"/>
        <v/>
      </c>
    </row>
    <row r="33" spans="1:14" ht="36" customHeight="1">
      <c r="A33" s="7">
        <f t="shared" si="0"/>
        <v>19</v>
      </c>
      <c r="B33" s="37"/>
      <c r="C33" s="31"/>
      <c r="D33" s="3"/>
      <c r="E33" s="3"/>
      <c r="F33" s="3"/>
      <c r="G33" s="55"/>
      <c r="H33" s="115"/>
      <c r="I33" s="115"/>
      <c r="J33" s="4"/>
      <c r="K33" s="112" t="str">
        <f t="shared" si="1"/>
        <v/>
      </c>
      <c r="L33" s="120"/>
      <c r="M33" s="30" t="str">
        <f t="shared" si="2"/>
        <v/>
      </c>
      <c r="N33" s="30" t="str">
        <f t="shared" si="3"/>
        <v/>
      </c>
    </row>
    <row r="34" spans="1:14" ht="36" customHeight="1">
      <c r="A34" s="7">
        <f t="shared" si="0"/>
        <v>20</v>
      </c>
      <c r="B34" s="37"/>
      <c r="C34" s="31"/>
      <c r="D34" s="3"/>
      <c r="E34" s="3"/>
      <c r="F34" s="3"/>
      <c r="G34" s="55"/>
      <c r="H34" s="115"/>
      <c r="I34" s="115"/>
      <c r="J34" s="4"/>
      <c r="K34" s="112" t="str">
        <f t="shared" si="1"/>
        <v/>
      </c>
      <c r="L34" s="120"/>
      <c r="M34" s="30" t="str">
        <f t="shared" si="2"/>
        <v/>
      </c>
      <c r="N34" s="30" t="str">
        <f t="shared" si="3"/>
        <v/>
      </c>
    </row>
    <row r="35" spans="1:14" ht="36" customHeight="1">
      <c r="A35" s="7">
        <f t="shared" si="0"/>
        <v>21</v>
      </c>
      <c r="B35" s="37"/>
      <c r="C35" s="31"/>
      <c r="D35" s="3"/>
      <c r="E35" s="3"/>
      <c r="F35" s="3"/>
      <c r="G35" s="55"/>
      <c r="H35" s="115"/>
      <c r="I35" s="115"/>
      <c r="J35" s="4"/>
      <c r="K35" s="112" t="str">
        <f t="shared" si="1"/>
        <v/>
      </c>
      <c r="L35" s="120"/>
      <c r="M35" s="30" t="str">
        <f t="shared" si="2"/>
        <v/>
      </c>
      <c r="N35" s="30" t="str">
        <f t="shared" si="3"/>
        <v/>
      </c>
    </row>
    <row r="36" spans="1:14" ht="36" customHeight="1">
      <c r="A36" s="7">
        <f t="shared" si="0"/>
        <v>22</v>
      </c>
      <c r="B36" s="37"/>
      <c r="C36" s="31"/>
      <c r="D36" s="3"/>
      <c r="E36" s="3"/>
      <c r="F36" s="3"/>
      <c r="G36" s="55"/>
      <c r="H36" s="115"/>
      <c r="I36" s="115"/>
      <c r="J36" s="4"/>
      <c r="K36" s="112" t="str">
        <f t="shared" si="1"/>
        <v/>
      </c>
      <c r="L36" s="120"/>
      <c r="M36" s="30" t="str">
        <f t="shared" si="2"/>
        <v/>
      </c>
      <c r="N36" s="30" t="str">
        <f t="shared" si="3"/>
        <v/>
      </c>
    </row>
    <row r="37" spans="1:14" ht="36" customHeight="1">
      <c r="A37" s="7">
        <f t="shared" si="0"/>
        <v>23</v>
      </c>
      <c r="B37" s="37"/>
      <c r="C37" s="31"/>
      <c r="D37" s="3"/>
      <c r="E37" s="3"/>
      <c r="F37" s="3"/>
      <c r="G37" s="55"/>
      <c r="H37" s="115"/>
      <c r="I37" s="115"/>
      <c r="J37" s="4"/>
      <c r="K37" s="112" t="str">
        <f t="shared" si="1"/>
        <v/>
      </c>
      <c r="L37" s="120"/>
      <c r="M37" s="30" t="str">
        <f t="shared" si="2"/>
        <v/>
      </c>
      <c r="N37" s="30" t="str">
        <f t="shared" si="3"/>
        <v/>
      </c>
    </row>
    <row r="38" spans="1:14" ht="36" customHeight="1">
      <c r="A38" s="7">
        <f t="shared" si="0"/>
        <v>24</v>
      </c>
      <c r="B38" s="37"/>
      <c r="C38" s="31"/>
      <c r="D38" s="3"/>
      <c r="E38" s="3"/>
      <c r="F38" s="3"/>
      <c r="G38" s="55"/>
      <c r="H38" s="115"/>
      <c r="I38" s="115"/>
      <c r="J38" s="4"/>
      <c r="K38" s="112" t="str">
        <f t="shared" si="1"/>
        <v/>
      </c>
      <c r="L38" s="120"/>
      <c r="M38" s="30" t="str">
        <f t="shared" si="2"/>
        <v/>
      </c>
      <c r="N38" s="30" t="str">
        <f t="shared" si="3"/>
        <v/>
      </c>
    </row>
    <row r="39" spans="1:14" ht="36" customHeight="1">
      <c r="A39" s="7">
        <f t="shared" si="0"/>
        <v>25</v>
      </c>
      <c r="B39" s="37"/>
      <c r="C39" s="31"/>
      <c r="D39" s="3"/>
      <c r="E39" s="3"/>
      <c r="F39" s="3"/>
      <c r="G39" s="55"/>
      <c r="H39" s="115"/>
      <c r="I39" s="115"/>
      <c r="J39" s="4"/>
      <c r="K39" s="112" t="str">
        <f t="shared" si="1"/>
        <v/>
      </c>
      <c r="L39" s="120"/>
      <c r="M39" s="30" t="str">
        <f t="shared" si="2"/>
        <v/>
      </c>
      <c r="N39" s="30" t="str">
        <f t="shared" si="3"/>
        <v/>
      </c>
    </row>
    <row r="40" spans="1:14" ht="36" customHeight="1">
      <c r="A40" s="7">
        <f t="shared" si="0"/>
        <v>26</v>
      </c>
      <c r="B40" s="37"/>
      <c r="C40" s="31"/>
      <c r="D40" s="3"/>
      <c r="E40" s="3"/>
      <c r="F40" s="3"/>
      <c r="G40" s="55"/>
      <c r="H40" s="115"/>
      <c r="I40" s="115"/>
      <c r="J40" s="4"/>
      <c r="K40" s="112" t="str">
        <f t="shared" si="1"/>
        <v/>
      </c>
      <c r="L40" s="120"/>
      <c r="M40" s="30" t="str">
        <f t="shared" si="2"/>
        <v/>
      </c>
      <c r="N40" s="30" t="str">
        <f t="shared" si="3"/>
        <v/>
      </c>
    </row>
    <row r="41" spans="1:14" ht="36" customHeight="1">
      <c r="A41" s="7">
        <f t="shared" si="0"/>
        <v>27</v>
      </c>
      <c r="B41" s="37"/>
      <c r="C41" s="31"/>
      <c r="D41" s="3"/>
      <c r="E41" s="3"/>
      <c r="F41" s="3"/>
      <c r="G41" s="55"/>
      <c r="H41" s="115"/>
      <c r="I41" s="115"/>
      <c r="J41" s="4"/>
      <c r="K41" s="112" t="str">
        <f t="shared" si="1"/>
        <v/>
      </c>
      <c r="L41" s="120"/>
      <c r="M41" s="30" t="str">
        <f t="shared" si="2"/>
        <v/>
      </c>
      <c r="N41" s="30" t="str">
        <f t="shared" si="3"/>
        <v/>
      </c>
    </row>
    <row r="42" spans="1:14" ht="36" customHeight="1">
      <c r="A42" s="7">
        <f t="shared" si="0"/>
        <v>28</v>
      </c>
      <c r="B42" s="37"/>
      <c r="C42" s="31"/>
      <c r="D42" s="3"/>
      <c r="E42" s="3"/>
      <c r="F42" s="3"/>
      <c r="G42" s="55"/>
      <c r="H42" s="115"/>
      <c r="I42" s="115"/>
      <c r="J42" s="4"/>
      <c r="K42" s="112" t="str">
        <f t="shared" si="1"/>
        <v/>
      </c>
      <c r="L42" s="120"/>
      <c r="M42" s="30" t="str">
        <f t="shared" si="2"/>
        <v/>
      </c>
      <c r="N42" s="30" t="str">
        <f t="shared" si="3"/>
        <v/>
      </c>
    </row>
    <row r="43" spans="1:14" ht="36" customHeight="1">
      <c r="A43" s="7">
        <f t="shared" si="0"/>
        <v>29</v>
      </c>
      <c r="B43" s="37"/>
      <c r="C43" s="31"/>
      <c r="D43" s="3"/>
      <c r="E43" s="3"/>
      <c r="F43" s="3"/>
      <c r="G43" s="55"/>
      <c r="H43" s="115"/>
      <c r="I43" s="115"/>
      <c r="J43" s="4"/>
      <c r="K43" s="112" t="str">
        <f t="shared" si="1"/>
        <v/>
      </c>
      <c r="L43" s="120"/>
      <c r="M43" s="30" t="str">
        <f t="shared" si="2"/>
        <v/>
      </c>
      <c r="N43" s="30" t="str">
        <f t="shared" si="3"/>
        <v/>
      </c>
    </row>
    <row r="44" spans="1:14" ht="36" customHeight="1">
      <c r="A44" s="7">
        <f t="shared" si="0"/>
        <v>30</v>
      </c>
      <c r="B44" s="37"/>
      <c r="C44" s="31"/>
      <c r="D44" s="3"/>
      <c r="E44" s="3"/>
      <c r="F44" s="3"/>
      <c r="G44" s="55"/>
      <c r="H44" s="115"/>
      <c r="I44" s="115"/>
      <c r="J44" s="4"/>
      <c r="K44" s="112" t="str">
        <f t="shared" si="1"/>
        <v/>
      </c>
      <c r="L44" s="120"/>
      <c r="M44" s="30" t="str">
        <f t="shared" si="2"/>
        <v/>
      </c>
      <c r="N44" s="30" t="str">
        <f t="shared" si="3"/>
        <v/>
      </c>
    </row>
    <row r="45" spans="1:14" ht="36" customHeight="1">
      <c r="A45" s="7">
        <f t="shared" si="0"/>
        <v>31</v>
      </c>
      <c r="B45" s="37"/>
      <c r="C45" s="31"/>
      <c r="D45" s="3"/>
      <c r="E45" s="3"/>
      <c r="F45" s="3"/>
      <c r="G45" s="55"/>
      <c r="H45" s="115"/>
      <c r="I45" s="115"/>
      <c r="J45" s="4"/>
      <c r="K45" s="112" t="str">
        <f t="shared" si="1"/>
        <v/>
      </c>
      <c r="L45" s="120"/>
      <c r="M45" s="30" t="str">
        <f t="shared" si="2"/>
        <v/>
      </c>
      <c r="N45" s="30" t="str">
        <f t="shared" si="3"/>
        <v/>
      </c>
    </row>
    <row r="46" spans="1:14" ht="36" customHeight="1">
      <c r="A46" s="7">
        <f t="shared" si="0"/>
        <v>32</v>
      </c>
      <c r="B46" s="37"/>
      <c r="C46" s="31"/>
      <c r="D46" s="3"/>
      <c r="E46" s="3"/>
      <c r="F46" s="3"/>
      <c r="G46" s="55"/>
      <c r="H46" s="115"/>
      <c r="I46" s="115"/>
      <c r="J46" s="4"/>
      <c r="K46" s="112" t="str">
        <f t="shared" si="1"/>
        <v/>
      </c>
      <c r="L46" s="120"/>
      <c r="M46" s="30" t="str">
        <f t="shared" si="2"/>
        <v/>
      </c>
      <c r="N46" s="30" t="str">
        <f t="shared" si="3"/>
        <v/>
      </c>
    </row>
    <row r="47" spans="1:14" ht="36" customHeight="1">
      <c r="A47" s="7">
        <f t="shared" si="0"/>
        <v>33</v>
      </c>
      <c r="B47" s="37"/>
      <c r="C47" s="31"/>
      <c r="D47" s="3"/>
      <c r="E47" s="3"/>
      <c r="F47" s="3"/>
      <c r="G47" s="55"/>
      <c r="H47" s="115"/>
      <c r="I47" s="115"/>
      <c r="J47" s="4"/>
      <c r="K47" s="112" t="str">
        <f t="shared" si="1"/>
        <v/>
      </c>
      <c r="L47" s="120"/>
      <c r="M47" s="30" t="str">
        <f t="shared" si="2"/>
        <v/>
      </c>
      <c r="N47" s="30" t="str">
        <f t="shared" si="3"/>
        <v/>
      </c>
    </row>
    <row r="48" spans="1:14" ht="36" customHeight="1">
      <c r="A48" s="7">
        <f t="shared" si="0"/>
        <v>34</v>
      </c>
      <c r="B48" s="37"/>
      <c r="C48" s="31"/>
      <c r="D48" s="3"/>
      <c r="E48" s="3"/>
      <c r="F48" s="3"/>
      <c r="G48" s="55"/>
      <c r="H48" s="115"/>
      <c r="I48" s="115"/>
      <c r="J48" s="4"/>
      <c r="K48" s="112" t="str">
        <f t="shared" si="1"/>
        <v/>
      </c>
      <c r="L48" s="120"/>
      <c r="M48" s="30" t="str">
        <f t="shared" si="2"/>
        <v/>
      </c>
      <c r="N48" s="30" t="str">
        <f t="shared" si="3"/>
        <v/>
      </c>
    </row>
    <row r="49" spans="1:14" ht="36" customHeight="1">
      <c r="A49" s="7">
        <f t="shared" si="0"/>
        <v>35</v>
      </c>
      <c r="B49" s="37"/>
      <c r="C49" s="31"/>
      <c r="D49" s="3"/>
      <c r="E49" s="3"/>
      <c r="F49" s="3"/>
      <c r="G49" s="55"/>
      <c r="H49" s="115"/>
      <c r="I49" s="115"/>
      <c r="J49" s="4"/>
      <c r="K49" s="112" t="str">
        <f t="shared" si="1"/>
        <v/>
      </c>
      <c r="L49" s="120"/>
      <c r="M49" s="30" t="str">
        <f t="shared" si="2"/>
        <v/>
      </c>
      <c r="N49" s="30" t="str">
        <f t="shared" si="3"/>
        <v/>
      </c>
    </row>
    <row r="50" spans="1:14" ht="36" customHeight="1">
      <c r="A50" s="7">
        <f t="shared" si="0"/>
        <v>36</v>
      </c>
      <c r="B50" s="37"/>
      <c r="C50" s="31"/>
      <c r="D50" s="3"/>
      <c r="E50" s="3"/>
      <c r="F50" s="3"/>
      <c r="G50" s="55"/>
      <c r="H50" s="115"/>
      <c r="I50" s="115"/>
      <c r="J50" s="4"/>
      <c r="K50" s="112" t="str">
        <f t="shared" si="1"/>
        <v/>
      </c>
      <c r="L50" s="120"/>
      <c r="M50" s="30" t="str">
        <f t="shared" si="2"/>
        <v/>
      </c>
      <c r="N50" s="30" t="str">
        <f t="shared" si="3"/>
        <v/>
      </c>
    </row>
    <row r="51" spans="1:14" ht="36" customHeight="1">
      <c r="A51" s="7">
        <f t="shared" si="0"/>
        <v>37</v>
      </c>
      <c r="B51" s="37"/>
      <c r="C51" s="31"/>
      <c r="D51" s="3"/>
      <c r="E51" s="3"/>
      <c r="F51" s="3"/>
      <c r="G51" s="55"/>
      <c r="H51" s="115"/>
      <c r="I51" s="115"/>
      <c r="J51" s="4"/>
      <c r="K51" s="112" t="str">
        <f t="shared" si="1"/>
        <v/>
      </c>
      <c r="L51" s="120"/>
      <c r="M51" s="30" t="str">
        <f t="shared" si="2"/>
        <v/>
      </c>
      <c r="N51" s="30" t="str">
        <f t="shared" si="3"/>
        <v/>
      </c>
    </row>
    <row r="52" spans="1:14" ht="36" customHeight="1">
      <c r="A52" s="7">
        <f t="shared" si="0"/>
        <v>38</v>
      </c>
      <c r="B52" s="37"/>
      <c r="C52" s="31"/>
      <c r="D52" s="3"/>
      <c r="E52" s="3"/>
      <c r="F52" s="3"/>
      <c r="G52" s="55"/>
      <c r="H52" s="115"/>
      <c r="I52" s="115"/>
      <c r="J52" s="4"/>
      <c r="K52" s="112" t="str">
        <f t="shared" si="1"/>
        <v/>
      </c>
      <c r="L52" s="120"/>
      <c r="M52" s="30" t="str">
        <f t="shared" si="2"/>
        <v/>
      </c>
      <c r="N52" s="30" t="str">
        <f t="shared" si="3"/>
        <v/>
      </c>
    </row>
    <row r="53" spans="1:14" ht="36" customHeight="1">
      <c r="A53" s="7">
        <f t="shared" si="0"/>
        <v>39</v>
      </c>
      <c r="B53" s="37"/>
      <c r="C53" s="31"/>
      <c r="D53" s="3"/>
      <c r="E53" s="3"/>
      <c r="F53" s="3"/>
      <c r="G53" s="55"/>
      <c r="H53" s="115"/>
      <c r="I53" s="115"/>
      <c r="J53" s="4"/>
      <c r="K53" s="112" t="str">
        <f t="shared" si="1"/>
        <v/>
      </c>
      <c r="L53" s="120"/>
      <c r="M53" s="30" t="str">
        <f t="shared" si="2"/>
        <v/>
      </c>
      <c r="N53" s="30" t="str">
        <f t="shared" si="3"/>
        <v/>
      </c>
    </row>
    <row r="54" spans="1:14" ht="36" customHeight="1">
      <c r="A54" s="7">
        <f t="shared" si="0"/>
        <v>40</v>
      </c>
      <c r="B54" s="37"/>
      <c r="C54" s="31"/>
      <c r="D54" s="3"/>
      <c r="E54" s="3"/>
      <c r="F54" s="3"/>
      <c r="G54" s="55"/>
      <c r="H54" s="115"/>
      <c r="I54" s="115"/>
      <c r="J54" s="4"/>
      <c r="K54" s="112" t="str">
        <f t="shared" si="1"/>
        <v/>
      </c>
      <c r="L54" s="120"/>
      <c r="M54" s="30" t="str">
        <f t="shared" si="2"/>
        <v/>
      </c>
      <c r="N54" s="30" t="str">
        <f t="shared" si="3"/>
        <v/>
      </c>
    </row>
    <row r="55" spans="1:14" ht="36" customHeight="1">
      <c r="A55" s="7">
        <f t="shared" si="0"/>
        <v>41</v>
      </c>
      <c r="B55" s="37"/>
      <c r="C55" s="31"/>
      <c r="D55" s="3"/>
      <c r="E55" s="3"/>
      <c r="F55" s="3"/>
      <c r="G55" s="55"/>
      <c r="H55" s="115"/>
      <c r="I55" s="115"/>
      <c r="J55" s="4"/>
      <c r="K55" s="112" t="str">
        <f t="shared" si="1"/>
        <v/>
      </c>
      <c r="L55" s="120"/>
      <c r="M55" s="30" t="str">
        <f t="shared" si="2"/>
        <v/>
      </c>
      <c r="N55" s="30" t="str">
        <f t="shared" si="3"/>
        <v/>
      </c>
    </row>
    <row r="56" spans="1:14" ht="36" customHeight="1">
      <c r="A56" s="7">
        <f t="shared" si="0"/>
        <v>42</v>
      </c>
      <c r="B56" s="37"/>
      <c r="C56" s="31"/>
      <c r="D56" s="3"/>
      <c r="E56" s="3"/>
      <c r="F56" s="3"/>
      <c r="G56" s="55"/>
      <c r="H56" s="115"/>
      <c r="I56" s="115"/>
      <c r="J56" s="4"/>
      <c r="K56" s="112" t="str">
        <f t="shared" si="1"/>
        <v/>
      </c>
      <c r="L56" s="120"/>
      <c r="M56" s="30" t="str">
        <f t="shared" si="2"/>
        <v/>
      </c>
      <c r="N56" s="30" t="str">
        <f t="shared" si="3"/>
        <v/>
      </c>
    </row>
    <row r="57" spans="1:14" ht="36" customHeight="1">
      <c r="A57" s="7">
        <f t="shared" si="0"/>
        <v>43</v>
      </c>
      <c r="B57" s="37"/>
      <c r="C57" s="31"/>
      <c r="D57" s="3"/>
      <c r="E57" s="3"/>
      <c r="F57" s="3"/>
      <c r="G57" s="55"/>
      <c r="H57" s="115"/>
      <c r="I57" s="115"/>
      <c r="J57" s="4"/>
      <c r="K57" s="112" t="str">
        <f t="shared" si="1"/>
        <v/>
      </c>
      <c r="L57" s="120"/>
      <c r="M57" s="30" t="str">
        <f t="shared" si="2"/>
        <v/>
      </c>
      <c r="N57" s="30" t="str">
        <f t="shared" si="3"/>
        <v/>
      </c>
    </row>
    <row r="58" spans="1:14" ht="36" customHeight="1">
      <c r="A58" s="7">
        <f t="shared" si="0"/>
        <v>44</v>
      </c>
      <c r="B58" s="37"/>
      <c r="C58" s="31"/>
      <c r="D58" s="3"/>
      <c r="E58" s="3"/>
      <c r="F58" s="3"/>
      <c r="G58" s="55"/>
      <c r="H58" s="115"/>
      <c r="I58" s="115"/>
      <c r="J58" s="4"/>
      <c r="K58" s="112" t="str">
        <f t="shared" si="1"/>
        <v/>
      </c>
      <c r="L58" s="120"/>
      <c r="M58" s="30" t="str">
        <f t="shared" si="2"/>
        <v/>
      </c>
      <c r="N58" s="30" t="str">
        <f t="shared" si="3"/>
        <v/>
      </c>
    </row>
    <row r="59" spans="1:14" ht="36" customHeight="1">
      <c r="A59" s="7">
        <f t="shared" si="0"/>
        <v>45</v>
      </c>
      <c r="B59" s="37"/>
      <c r="C59" s="31"/>
      <c r="D59" s="3"/>
      <c r="E59" s="3"/>
      <c r="F59" s="3"/>
      <c r="G59" s="55"/>
      <c r="H59" s="115"/>
      <c r="I59" s="115"/>
      <c r="J59" s="4"/>
      <c r="K59" s="112" t="str">
        <f t="shared" si="1"/>
        <v/>
      </c>
      <c r="L59" s="120"/>
      <c r="M59" s="30" t="str">
        <f t="shared" si="2"/>
        <v/>
      </c>
      <c r="N59" s="30" t="str">
        <f t="shared" si="3"/>
        <v/>
      </c>
    </row>
    <row r="60" spans="1:14" ht="36" customHeight="1">
      <c r="A60" s="7">
        <f t="shared" si="0"/>
        <v>46</v>
      </c>
      <c r="B60" s="37"/>
      <c r="C60" s="31"/>
      <c r="D60" s="3"/>
      <c r="E60" s="3"/>
      <c r="F60" s="3"/>
      <c r="G60" s="55"/>
      <c r="H60" s="115"/>
      <c r="I60" s="115"/>
      <c r="J60" s="4"/>
      <c r="K60" s="112" t="str">
        <f t="shared" si="1"/>
        <v/>
      </c>
      <c r="L60" s="120"/>
      <c r="M60" s="30" t="str">
        <f t="shared" si="2"/>
        <v/>
      </c>
      <c r="N60" s="30" t="str">
        <f t="shared" si="3"/>
        <v/>
      </c>
    </row>
    <row r="61" spans="1:14" ht="36" customHeight="1">
      <c r="A61" s="7">
        <f t="shared" si="0"/>
        <v>47</v>
      </c>
      <c r="B61" s="37"/>
      <c r="C61" s="31"/>
      <c r="D61" s="3"/>
      <c r="E61" s="3"/>
      <c r="F61" s="3"/>
      <c r="G61" s="55"/>
      <c r="H61" s="115"/>
      <c r="I61" s="115"/>
      <c r="J61" s="4"/>
      <c r="K61" s="112" t="str">
        <f t="shared" si="1"/>
        <v/>
      </c>
      <c r="L61" s="120"/>
      <c r="M61" s="30" t="str">
        <f t="shared" si="2"/>
        <v/>
      </c>
      <c r="N61" s="30" t="str">
        <f t="shared" si="3"/>
        <v/>
      </c>
    </row>
    <row r="62" spans="1:14" ht="36" customHeight="1">
      <c r="A62" s="7">
        <f t="shared" si="0"/>
        <v>48</v>
      </c>
      <c r="B62" s="37"/>
      <c r="C62" s="31"/>
      <c r="D62" s="3"/>
      <c r="E62" s="3"/>
      <c r="F62" s="3"/>
      <c r="G62" s="55"/>
      <c r="H62" s="115"/>
      <c r="I62" s="115"/>
      <c r="J62" s="4"/>
      <c r="K62" s="112" t="str">
        <f t="shared" si="1"/>
        <v/>
      </c>
      <c r="L62" s="120"/>
      <c r="M62" s="30" t="str">
        <f t="shared" si="2"/>
        <v/>
      </c>
      <c r="N62" s="30" t="str">
        <f t="shared" si="3"/>
        <v/>
      </c>
    </row>
    <row r="63" spans="1:14" ht="36" customHeight="1">
      <c r="A63" s="7">
        <f t="shared" si="0"/>
        <v>49</v>
      </c>
      <c r="B63" s="37"/>
      <c r="C63" s="31"/>
      <c r="D63" s="3"/>
      <c r="E63" s="3"/>
      <c r="F63" s="3"/>
      <c r="G63" s="55"/>
      <c r="H63" s="115"/>
      <c r="I63" s="115"/>
      <c r="J63" s="4"/>
      <c r="K63" s="112" t="str">
        <f t="shared" si="1"/>
        <v/>
      </c>
      <c r="L63" s="120"/>
      <c r="M63" s="30" t="str">
        <f t="shared" si="2"/>
        <v/>
      </c>
      <c r="N63" s="30" t="str">
        <f t="shared" si="3"/>
        <v/>
      </c>
    </row>
    <row r="64" spans="1:14" ht="36" customHeight="1">
      <c r="A64" s="7">
        <f t="shared" si="0"/>
        <v>50</v>
      </c>
      <c r="B64" s="37"/>
      <c r="C64" s="31"/>
      <c r="D64" s="3"/>
      <c r="E64" s="3"/>
      <c r="F64" s="3"/>
      <c r="G64" s="55"/>
      <c r="H64" s="115"/>
      <c r="I64" s="115"/>
      <c r="J64" s="4"/>
      <c r="K64" s="112" t="str">
        <f t="shared" si="1"/>
        <v/>
      </c>
      <c r="L64" s="120"/>
      <c r="M64" s="30" t="str">
        <f t="shared" si="2"/>
        <v/>
      </c>
      <c r="N64" s="30" t="str">
        <f t="shared" si="3"/>
        <v/>
      </c>
    </row>
    <row r="65" spans="1:14" ht="36" customHeight="1">
      <c r="A65" s="7">
        <f t="shared" si="0"/>
        <v>51</v>
      </c>
      <c r="B65" s="37"/>
      <c r="C65" s="31"/>
      <c r="D65" s="3"/>
      <c r="E65" s="3"/>
      <c r="F65" s="3"/>
      <c r="G65" s="55"/>
      <c r="H65" s="115"/>
      <c r="I65" s="115"/>
      <c r="J65" s="4"/>
      <c r="K65" s="112" t="str">
        <f t="shared" si="1"/>
        <v/>
      </c>
      <c r="L65" s="120"/>
      <c r="M65" s="30" t="str">
        <f t="shared" si="2"/>
        <v/>
      </c>
      <c r="N65" s="30" t="str">
        <f t="shared" si="3"/>
        <v/>
      </c>
    </row>
    <row r="66" spans="1:14" ht="36" customHeight="1">
      <c r="A66" s="7">
        <f t="shared" si="0"/>
        <v>52</v>
      </c>
      <c r="B66" s="37"/>
      <c r="C66" s="31"/>
      <c r="D66" s="3"/>
      <c r="E66" s="3"/>
      <c r="F66" s="3"/>
      <c r="G66" s="55"/>
      <c r="H66" s="115"/>
      <c r="I66" s="115"/>
      <c r="J66" s="4"/>
      <c r="K66" s="112" t="str">
        <f t="shared" si="1"/>
        <v/>
      </c>
      <c r="L66" s="120"/>
      <c r="M66" s="30" t="str">
        <f t="shared" si="2"/>
        <v/>
      </c>
      <c r="N66" s="30" t="str">
        <f t="shared" si="3"/>
        <v/>
      </c>
    </row>
    <row r="67" spans="1:14" ht="36" customHeight="1">
      <c r="A67" s="7">
        <f t="shared" si="0"/>
        <v>53</v>
      </c>
      <c r="B67" s="37"/>
      <c r="C67" s="31"/>
      <c r="D67" s="3"/>
      <c r="E67" s="3"/>
      <c r="F67" s="3"/>
      <c r="G67" s="55"/>
      <c r="H67" s="115"/>
      <c r="I67" s="115"/>
      <c r="J67" s="4"/>
      <c r="K67" s="112" t="str">
        <f t="shared" si="1"/>
        <v/>
      </c>
      <c r="L67" s="120"/>
      <c r="M67" s="30" t="str">
        <f t="shared" si="2"/>
        <v/>
      </c>
      <c r="N67" s="30" t="str">
        <f t="shared" si="3"/>
        <v/>
      </c>
    </row>
    <row r="68" spans="1:14" ht="36" customHeight="1">
      <c r="A68" s="7">
        <f t="shared" si="0"/>
        <v>54</v>
      </c>
      <c r="B68" s="37"/>
      <c r="C68" s="31"/>
      <c r="D68" s="3"/>
      <c r="E68" s="3"/>
      <c r="F68" s="3"/>
      <c r="G68" s="55"/>
      <c r="H68" s="115"/>
      <c r="I68" s="115"/>
      <c r="J68" s="4"/>
      <c r="K68" s="112" t="str">
        <f t="shared" si="1"/>
        <v/>
      </c>
      <c r="L68" s="120"/>
      <c r="M68" s="30" t="str">
        <f t="shared" si="2"/>
        <v/>
      </c>
      <c r="N68" s="30" t="str">
        <f t="shared" si="3"/>
        <v/>
      </c>
    </row>
    <row r="69" spans="1:14" ht="36" customHeight="1">
      <c r="A69" s="7">
        <f t="shared" si="0"/>
        <v>55</v>
      </c>
      <c r="B69" s="37"/>
      <c r="C69" s="31"/>
      <c r="D69" s="3"/>
      <c r="E69" s="3"/>
      <c r="F69" s="3"/>
      <c r="G69" s="55"/>
      <c r="H69" s="115"/>
      <c r="I69" s="115"/>
      <c r="J69" s="4"/>
      <c r="K69" s="112" t="str">
        <f t="shared" si="1"/>
        <v/>
      </c>
      <c r="L69" s="120"/>
      <c r="M69" s="30" t="str">
        <f t="shared" si="2"/>
        <v/>
      </c>
      <c r="N69" s="30" t="str">
        <f t="shared" si="3"/>
        <v/>
      </c>
    </row>
    <row r="70" spans="1:14" ht="36" customHeight="1">
      <c r="A70" s="7">
        <f t="shared" si="0"/>
        <v>56</v>
      </c>
      <c r="B70" s="37"/>
      <c r="C70" s="31"/>
      <c r="D70" s="3"/>
      <c r="E70" s="3"/>
      <c r="F70" s="3"/>
      <c r="G70" s="55"/>
      <c r="H70" s="115"/>
      <c r="I70" s="115"/>
      <c r="J70" s="4"/>
      <c r="K70" s="112" t="str">
        <f t="shared" si="1"/>
        <v/>
      </c>
      <c r="L70" s="120"/>
      <c r="M70" s="30" t="str">
        <f t="shared" si="2"/>
        <v/>
      </c>
      <c r="N70" s="30" t="str">
        <f t="shared" si="3"/>
        <v/>
      </c>
    </row>
    <row r="71" spans="1:14" ht="36" customHeight="1">
      <c r="A71" s="7">
        <f t="shared" si="0"/>
        <v>57</v>
      </c>
      <c r="B71" s="37"/>
      <c r="C71" s="31"/>
      <c r="D71" s="3"/>
      <c r="E71" s="3"/>
      <c r="F71" s="3"/>
      <c r="G71" s="55"/>
      <c r="H71" s="115"/>
      <c r="I71" s="115"/>
      <c r="J71" s="4"/>
      <c r="K71" s="112" t="str">
        <f t="shared" si="1"/>
        <v/>
      </c>
      <c r="L71" s="120"/>
      <c r="M71" s="30" t="str">
        <f t="shared" si="2"/>
        <v/>
      </c>
      <c r="N71" s="30" t="str">
        <f t="shared" si="3"/>
        <v/>
      </c>
    </row>
    <row r="72" spans="1:14" ht="36" customHeight="1">
      <c r="A72" s="7">
        <f t="shared" si="0"/>
        <v>58</v>
      </c>
      <c r="B72" s="37"/>
      <c r="C72" s="31"/>
      <c r="D72" s="3"/>
      <c r="E72" s="3"/>
      <c r="F72" s="3"/>
      <c r="G72" s="55"/>
      <c r="H72" s="115"/>
      <c r="I72" s="115"/>
      <c r="J72" s="4"/>
      <c r="K72" s="112" t="str">
        <f t="shared" si="1"/>
        <v/>
      </c>
      <c r="L72" s="120"/>
      <c r="M72" s="30" t="str">
        <f t="shared" si="2"/>
        <v/>
      </c>
      <c r="N72" s="30" t="str">
        <f t="shared" si="3"/>
        <v/>
      </c>
    </row>
    <row r="73" spans="1:14" ht="36" customHeight="1">
      <c r="A73" s="7">
        <f t="shared" si="0"/>
        <v>59</v>
      </c>
      <c r="B73" s="37"/>
      <c r="C73" s="31"/>
      <c r="D73" s="3"/>
      <c r="E73" s="3"/>
      <c r="F73" s="3"/>
      <c r="G73" s="55"/>
      <c r="H73" s="115"/>
      <c r="I73" s="115"/>
      <c r="J73" s="4"/>
      <c r="K73" s="112" t="str">
        <f t="shared" si="1"/>
        <v/>
      </c>
      <c r="L73" s="120"/>
      <c r="M73" s="30" t="str">
        <f t="shared" si="2"/>
        <v/>
      </c>
      <c r="N73" s="30" t="str">
        <f t="shared" si="3"/>
        <v/>
      </c>
    </row>
    <row r="74" spans="1:14" ht="36" customHeight="1">
      <c r="A74" s="7">
        <f t="shared" si="0"/>
        <v>60</v>
      </c>
      <c r="B74" s="37"/>
      <c r="C74" s="31"/>
      <c r="D74" s="3"/>
      <c r="E74" s="3"/>
      <c r="F74" s="3"/>
      <c r="G74" s="55"/>
      <c r="H74" s="115"/>
      <c r="I74" s="115"/>
      <c r="J74" s="4"/>
      <c r="K74" s="112" t="str">
        <f t="shared" si="1"/>
        <v/>
      </c>
      <c r="L74" s="120"/>
      <c r="M74" s="30" t="str">
        <f t="shared" si="2"/>
        <v/>
      </c>
      <c r="N74" s="30" t="str">
        <f t="shared" si="3"/>
        <v/>
      </c>
    </row>
    <row r="75" spans="1:14" ht="36" customHeight="1">
      <c r="A75" s="7">
        <f t="shared" si="0"/>
        <v>61</v>
      </c>
      <c r="B75" s="37"/>
      <c r="C75" s="31"/>
      <c r="D75" s="3"/>
      <c r="E75" s="3"/>
      <c r="F75" s="3"/>
      <c r="G75" s="55"/>
      <c r="H75" s="115"/>
      <c r="I75" s="115"/>
      <c r="J75" s="4"/>
      <c r="K75" s="112" t="str">
        <f t="shared" si="1"/>
        <v/>
      </c>
      <c r="L75" s="120"/>
      <c r="M75" s="30" t="str">
        <f t="shared" si="2"/>
        <v/>
      </c>
      <c r="N75" s="30" t="str">
        <f t="shared" si="3"/>
        <v/>
      </c>
    </row>
    <row r="76" spans="1:14" ht="36" customHeight="1">
      <c r="A76" s="7">
        <f t="shared" si="0"/>
        <v>62</v>
      </c>
      <c r="B76" s="37"/>
      <c r="C76" s="31"/>
      <c r="D76" s="3"/>
      <c r="E76" s="3"/>
      <c r="F76" s="3"/>
      <c r="G76" s="55"/>
      <c r="H76" s="115"/>
      <c r="I76" s="115"/>
      <c r="J76" s="4"/>
      <c r="K76" s="112" t="str">
        <f t="shared" si="1"/>
        <v/>
      </c>
      <c r="L76" s="120"/>
      <c r="M76" s="30" t="str">
        <f t="shared" si="2"/>
        <v/>
      </c>
      <c r="N76" s="30" t="str">
        <f t="shared" si="3"/>
        <v/>
      </c>
    </row>
    <row r="77" spans="1:14" ht="36" customHeight="1">
      <c r="A77" s="7">
        <f t="shared" si="0"/>
        <v>63</v>
      </c>
      <c r="B77" s="37"/>
      <c r="C77" s="31"/>
      <c r="D77" s="3"/>
      <c r="E77" s="3"/>
      <c r="F77" s="3"/>
      <c r="G77" s="55"/>
      <c r="H77" s="115"/>
      <c r="I77" s="115"/>
      <c r="J77" s="4"/>
      <c r="K77" s="112" t="str">
        <f t="shared" si="1"/>
        <v/>
      </c>
      <c r="L77" s="120"/>
      <c r="M77" s="30" t="str">
        <f t="shared" si="2"/>
        <v/>
      </c>
      <c r="N77" s="30" t="str">
        <f t="shared" si="3"/>
        <v/>
      </c>
    </row>
    <row r="78" spans="1:14" ht="36" customHeight="1">
      <c r="A78" s="7">
        <f t="shared" si="0"/>
        <v>64</v>
      </c>
      <c r="B78" s="37"/>
      <c r="C78" s="31"/>
      <c r="D78" s="3"/>
      <c r="E78" s="3"/>
      <c r="F78" s="3"/>
      <c r="G78" s="55"/>
      <c r="H78" s="115"/>
      <c r="I78" s="115"/>
      <c r="J78" s="4"/>
      <c r="K78" s="112" t="str">
        <f t="shared" si="1"/>
        <v/>
      </c>
      <c r="L78" s="120"/>
      <c r="M78" s="30" t="str">
        <f t="shared" si="2"/>
        <v/>
      </c>
      <c r="N78" s="30" t="str">
        <f t="shared" si="3"/>
        <v/>
      </c>
    </row>
    <row r="79" spans="1:14" ht="36" customHeight="1">
      <c r="A79" s="7">
        <f t="shared" si="0"/>
        <v>65</v>
      </c>
      <c r="B79" s="37"/>
      <c r="C79" s="31"/>
      <c r="D79" s="3"/>
      <c r="E79" s="3"/>
      <c r="F79" s="3"/>
      <c r="G79" s="55"/>
      <c r="H79" s="115"/>
      <c r="I79" s="115"/>
      <c r="J79" s="4"/>
      <c r="K79" s="112" t="str">
        <f t="shared" si="1"/>
        <v/>
      </c>
      <c r="L79" s="120"/>
      <c r="M79" s="30" t="str">
        <f t="shared" si="2"/>
        <v/>
      </c>
      <c r="N79" s="30" t="str">
        <f t="shared" si="3"/>
        <v/>
      </c>
    </row>
    <row r="80" spans="1:14" ht="36" customHeight="1">
      <c r="A80" s="7">
        <f t="shared" ref="A80:A143" si="4">ROW()-14</f>
        <v>66</v>
      </c>
      <c r="B80" s="37"/>
      <c r="C80" s="31"/>
      <c r="D80" s="3"/>
      <c r="E80" s="3"/>
      <c r="F80" s="3"/>
      <c r="G80" s="55"/>
      <c r="H80" s="115"/>
      <c r="I80" s="115"/>
      <c r="J80" s="4"/>
      <c r="K80" s="112" t="str">
        <f t="shared" ref="K80:K143" si="5">IF(M80=$T$2,$U$2,IF(N80=$T$2,$V$2,""))</f>
        <v/>
      </c>
      <c r="L80" s="120"/>
      <c r="M80" s="30" t="str">
        <f t="shared" ref="M80:M143" si="6">IF(AND(G80&lt;&gt;"",H80&lt;&gt;"",G80*$R$2/100*$S$2+99&lt;H80),$T$2,"")</f>
        <v/>
      </c>
      <c r="N80" s="30" t="str">
        <f t="shared" ref="N80:N143" si="7">IF(AND(H80&lt;&gt;"",I80&lt;&gt;"",I80&gt;H80),$T$2,"")</f>
        <v/>
      </c>
    </row>
    <row r="81" spans="1:14" ht="36" customHeight="1">
      <c r="A81" s="7">
        <f t="shared" si="4"/>
        <v>67</v>
      </c>
      <c r="B81" s="37"/>
      <c r="C81" s="31"/>
      <c r="D81" s="3"/>
      <c r="E81" s="3"/>
      <c r="F81" s="3"/>
      <c r="G81" s="55"/>
      <c r="H81" s="115"/>
      <c r="I81" s="115"/>
      <c r="J81" s="4"/>
      <c r="K81" s="112" t="str">
        <f t="shared" si="5"/>
        <v/>
      </c>
      <c r="L81" s="120"/>
      <c r="M81" s="30" t="str">
        <f t="shared" si="6"/>
        <v/>
      </c>
      <c r="N81" s="30" t="str">
        <f t="shared" si="7"/>
        <v/>
      </c>
    </row>
    <row r="82" spans="1:14" ht="36" customHeight="1">
      <c r="A82" s="7">
        <f t="shared" si="4"/>
        <v>68</v>
      </c>
      <c r="B82" s="37"/>
      <c r="C82" s="31"/>
      <c r="D82" s="3"/>
      <c r="E82" s="3"/>
      <c r="F82" s="3"/>
      <c r="G82" s="55"/>
      <c r="H82" s="115"/>
      <c r="I82" s="115"/>
      <c r="J82" s="4"/>
      <c r="K82" s="112" t="str">
        <f t="shared" si="5"/>
        <v/>
      </c>
      <c r="L82" s="120"/>
      <c r="M82" s="30" t="str">
        <f t="shared" si="6"/>
        <v/>
      </c>
      <c r="N82" s="30" t="str">
        <f t="shared" si="7"/>
        <v/>
      </c>
    </row>
    <row r="83" spans="1:14" ht="36" customHeight="1">
      <c r="A83" s="7">
        <f t="shared" si="4"/>
        <v>69</v>
      </c>
      <c r="B83" s="37"/>
      <c r="C83" s="31"/>
      <c r="D83" s="3"/>
      <c r="E83" s="3"/>
      <c r="F83" s="3"/>
      <c r="G83" s="55"/>
      <c r="H83" s="115"/>
      <c r="I83" s="115"/>
      <c r="J83" s="4"/>
      <c r="K83" s="112" t="str">
        <f t="shared" si="5"/>
        <v/>
      </c>
      <c r="L83" s="120"/>
      <c r="M83" s="30" t="str">
        <f t="shared" si="6"/>
        <v/>
      </c>
      <c r="N83" s="30" t="str">
        <f t="shared" si="7"/>
        <v/>
      </c>
    </row>
    <row r="84" spans="1:14" ht="36" customHeight="1">
      <c r="A84" s="7">
        <f t="shared" si="4"/>
        <v>70</v>
      </c>
      <c r="B84" s="37"/>
      <c r="C84" s="31"/>
      <c r="D84" s="3"/>
      <c r="E84" s="3"/>
      <c r="F84" s="3"/>
      <c r="G84" s="55"/>
      <c r="H84" s="115"/>
      <c r="I84" s="115"/>
      <c r="J84" s="4"/>
      <c r="K84" s="112" t="str">
        <f t="shared" si="5"/>
        <v/>
      </c>
      <c r="L84" s="120"/>
      <c r="M84" s="30" t="str">
        <f t="shared" si="6"/>
        <v/>
      </c>
      <c r="N84" s="30" t="str">
        <f t="shared" si="7"/>
        <v/>
      </c>
    </row>
    <row r="85" spans="1:14" ht="36" customHeight="1">
      <c r="A85" s="7">
        <f t="shared" si="4"/>
        <v>71</v>
      </c>
      <c r="B85" s="37"/>
      <c r="C85" s="31"/>
      <c r="D85" s="3"/>
      <c r="E85" s="3"/>
      <c r="F85" s="3"/>
      <c r="G85" s="55"/>
      <c r="H85" s="115"/>
      <c r="I85" s="115"/>
      <c r="J85" s="4"/>
      <c r="K85" s="112" t="str">
        <f t="shared" si="5"/>
        <v/>
      </c>
      <c r="L85" s="120"/>
      <c r="M85" s="30" t="str">
        <f t="shared" si="6"/>
        <v/>
      </c>
      <c r="N85" s="30" t="str">
        <f t="shared" si="7"/>
        <v/>
      </c>
    </row>
    <row r="86" spans="1:14" ht="36" customHeight="1">
      <c r="A86" s="7">
        <f t="shared" si="4"/>
        <v>72</v>
      </c>
      <c r="B86" s="37"/>
      <c r="C86" s="31"/>
      <c r="D86" s="3"/>
      <c r="E86" s="3"/>
      <c r="F86" s="3"/>
      <c r="G86" s="55"/>
      <c r="H86" s="115"/>
      <c r="I86" s="115"/>
      <c r="J86" s="4"/>
      <c r="K86" s="112" t="str">
        <f t="shared" si="5"/>
        <v/>
      </c>
      <c r="L86" s="120"/>
      <c r="M86" s="30" t="str">
        <f t="shared" si="6"/>
        <v/>
      </c>
      <c r="N86" s="30" t="str">
        <f t="shared" si="7"/>
        <v/>
      </c>
    </row>
    <row r="87" spans="1:14" ht="36" customHeight="1">
      <c r="A87" s="7">
        <f t="shared" si="4"/>
        <v>73</v>
      </c>
      <c r="B87" s="37"/>
      <c r="C87" s="31"/>
      <c r="D87" s="3"/>
      <c r="E87" s="3"/>
      <c r="F87" s="3"/>
      <c r="G87" s="55"/>
      <c r="H87" s="115"/>
      <c r="I87" s="115"/>
      <c r="J87" s="4"/>
      <c r="K87" s="112" t="str">
        <f t="shared" si="5"/>
        <v/>
      </c>
      <c r="L87" s="120"/>
      <c r="M87" s="30" t="str">
        <f t="shared" si="6"/>
        <v/>
      </c>
      <c r="N87" s="30" t="str">
        <f t="shared" si="7"/>
        <v/>
      </c>
    </row>
    <row r="88" spans="1:14" ht="36" customHeight="1">
      <c r="A88" s="7">
        <f t="shared" si="4"/>
        <v>74</v>
      </c>
      <c r="B88" s="37"/>
      <c r="C88" s="31"/>
      <c r="D88" s="3"/>
      <c r="E88" s="3"/>
      <c r="F88" s="3"/>
      <c r="G88" s="55"/>
      <c r="H88" s="115"/>
      <c r="I88" s="115"/>
      <c r="J88" s="4"/>
      <c r="K88" s="112" t="str">
        <f t="shared" si="5"/>
        <v/>
      </c>
      <c r="L88" s="120"/>
      <c r="M88" s="30" t="str">
        <f t="shared" si="6"/>
        <v/>
      </c>
      <c r="N88" s="30" t="str">
        <f t="shared" si="7"/>
        <v/>
      </c>
    </row>
    <row r="89" spans="1:14" ht="36" customHeight="1">
      <c r="A89" s="7">
        <f t="shared" si="4"/>
        <v>75</v>
      </c>
      <c r="B89" s="37"/>
      <c r="C89" s="31"/>
      <c r="D89" s="3"/>
      <c r="E89" s="3"/>
      <c r="F89" s="3"/>
      <c r="G89" s="55"/>
      <c r="H89" s="115"/>
      <c r="I89" s="115"/>
      <c r="J89" s="4"/>
      <c r="K89" s="112" t="str">
        <f t="shared" si="5"/>
        <v/>
      </c>
      <c r="L89" s="120"/>
      <c r="M89" s="30" t="str">
        <f t="shared" si="6"/>
        <v/>
      </c>
      <c r="N89" s="30" t="str">
        <f t="shared" si="7"/>
        <v/>
      </c>
    </row>
    <row r="90" spans="1:14" ht="36" customHeight="1">
      <c r="A90" s="7">
        <f t="shared" si="4"/>
        <v>76</v>
      </c>
      <c r="B90" s="37"/>
      <c r="C90" s="31"/>
      <c r="D90" s="3"/>
      <c r="E90" s="3"/>
      <c r="F90" s="3"/>
      <c r="G90" s="55"/>
      <c r="H90" s="115"/>
      <c r="I90" s="115"/>
      <c r="J90" s="4"/>
      <c r="K90" s="112" t="str">
        <f t="shared" si="5"/>
        <v/>
      </c>
      <c r="L90" s="120"/>
      <c r="M90" s="30" t="str">
        <f t="shared" si="6"/>
        <v/>
      </c>
      <c r="N90" s="30" t="str">
        <f t="shared" si="7"/>
        <v/>
      </c>
    </row>
    <row r="91" spans="1:14" ht="36" customHeight="1">
      <c r="A91" s="7">
        <f t="shared" si="4"/>
        <v>77</v>
      </c>
      <c r="B91" s="37"/>
      <c r="C91" s="31"/>
      <c r="D91" s="3"/>
      <c r="E91" s="3"/>
      <c r="F91" s="3"/>
      <c r="G91" s="55"/>
      <c r="H91" s="115"/>
      <c r="I91" s="115"/>
      <c r="J91" s="4"/>
      <c r="K91" s="112" t="str">
        <f t="shared" si="5"/>
        <v/>
      </c>
      <c r="L91" s="120"/>
      <c r="M91" s="30" t="str">
        <f t="shared" si="6"/>
        <v/>
      </c>
      <c r="N91" s="30" t="str">
        <f t="shared" si="7"/>
        <v/>
      </c>
    </row>
    <row r="92" spans="1:14" ht="36" customHeight="1">
      <c r="A92" s="7">
        <f t="shared" si="4"/>
        <v>78</v>
      </c>
      <c r="B92" s="37"/>
      <c r="C92" s="31"/>
      <c r="D92" s="3"/>
      <c r="E92" s="3"/>
      <c r="F92" s="3"/>
      <c r="G92" s="55"/>
      <c r="H92" s="115"/>
      <c r="I92" s="115"/>
      <c r="J92" s="4"/>
      <c r="K92" s="112" t="str">
        <f t="shared" si="5"/>
        <v/>
      </c>
      <c r="L92" s="120"/>
      <c r="M92" s="30" t="str">
        <f t="shared" si="6"/>
        <v/>
      </c>
      <c r="N92" s="30" t="str">
        <f t="shared" si="7"/>
        <v/>
      </c>
    </row>
    <row r="93" spans="1:14" ht="36" customHeight="1">
      <c r="A93" s="7">
        <f t="shared" si="4"/>
        <v>79</v>
      </c>
      <c r="B93" s="37"/>
      <c r="C93" s="31"/>
      <c r="D93" s="3"/>
      <c r="E93" s="3"/>
      <c r="F93" s="3"/>
      <c r="G93" s="55"/>
      <c r="H93" s="115"/>
      <c r="I93" s="115"/>
      <c r="J93" s="4"/>
      <c r="K93" s="112" t="str">
        <f t="shared" si="5"/>
        <v/>
      </c>
      <c r="L93" s="120"/>
      <c r="M93" s="30" t="str">
        <f t="shared" si="6"/>
        <v/>
      </c>
      <c r="N93" s="30" t="str">
        <f t="shared" si="7"/>
        <v/>
      </c>
    </row>
    <row r="94" spans="1:14" ht="36" customHeight="1">
      <c r="A94" s="7">
        <f t="shared" si="4"/>
        <v>80</v>
      </c>
      <c r="B94" s="37"/>
      <c r="C94" s="31"/>
      <c r="D94" s="3"/>
      <c r="E94" s="3"/>
      <c r="F94" s="3"/>
      <c r="G94" s="55"/>
      <c r="H94" s="115"/>
      <c r="I94" s="115"/>
      <c r="J94" s="4"/>
      <c r="K94" s="112" t="str">
        <f t="shared" si="5"/>
        <v/>
      </c>
      <c r="L94" s="120"/>
      <c r="M94" s="30" t="str">
        <f t="shared" si="6"/>
        <v/>
      </c>
      <c r="N94" s="30" t="str">
        <f t="shared" si="7"/>
        <v/>
      </c>
    </row>
    <row r="95" spans="1:14" ht="36" customHeight="1">
      <c r="A95" s="7">
        <f t="shared" si="4"/>
        <v>81</v>
      </c>
      <c r="B95" s="37"/>
      <c r="C95" s="31"/>
      <c r="D95" s="3"/>
      <c r="E95" s="3"/>
      <c r="F95" s="3"/>
      <c r="G95" s="55"/>
      <c r="H95" s="115"/>
      <c r="I95" s="115"/>
      <c r="J95" s="4"/>
      <c r="K95" s="112" t="str">
        <f t="shared" si="5"/>
        <v/>
      </c>
      <c r="L95" s="120"/>
      <c r="M95" s="30" t="str">
        <f t="shared" si="6"/>
        <v/>
      </c>
      <c r="N95" s="30" t="str">
        <f t="shared" si="7"/>
        <v/>
      </c>
    </row>
    <row r="96" spans="1:14" ht="36" customHeight="1">
      <c r="A96" s="7">
        <f t="shared" si="4"/>
        <v>82</v>
      </c>
      <c r="B96" s="37"/>
      <c r="C96" s="31"/>
      <c r="D96" s="3"/>
      <c r="E96" s="3"/>
      <c r="F96" s="3"/>
      <c r="G96" s="55"/>
      <c r="H96" s="115"/>
      <c r="I96" s="115"/>
      <c r="J96" s="4"/>
      <c r="K96" s="112" t="str">
        <f t="shared" si="5"/>
        <v/>
      </c>
      <c r="L96" s="120"/>
      <c r="M96" s="30" t="str">
        <f t="shared" si="6"/>
        <v/>
      </c>
      <c r="N96" s="30" t="str">
        <f t="shared" si="7"/>
        <v/>
      </c>
    </row>
    <row r="97" spans="1:14" ht="36" customHeight="1">
      <c r="A97" s="7">
        <f t="shared" si="4"/>
        <v>83</v>
      </c>
      <c r="B97" s="37"/>
      <c r="C97" s="31"/>
      <c r="D97" s="3"/>
      <c r="E97" s="3"/>
      <c r="F97" s="3"/>
      <c r="G97" s="55"/>
      <c r="H97" s="115"/>
      <c r="I97" s="115"/>
      <c r="J97" s="4"/>
      <c r="K97" s="112" t="str">
        <f t="shared" si="5"/>
        <v/>
      </c>
      <c r="L97" s="120"/>
      <c r="M97" s="30" t="str">
        <f t="shared" si="6"/>
        <v/>
      </c>
      <c r="N97" s="30" t="str">
        <f t="shared" si="7"/>
        <v/>
      </c>
    </row>
    <row r="98" spans="1:14" ht="36" customHeight="1">
      <c r="A98" s="7">
        <f t="shared" si="4"/>
        <v>84</v>
      </c>
      <c r="B98" s="37"/>
      <c r="C98" s="31"/>
      <c r="D98" s="3"/>
      <c r="E98" s="3"/>
      <c r="F98" s="3"/>
      <c r="G98" s="55"/>
      <c r="H98" s="115"/>
      <c r="I98" s="115"/>
      <c r="J98" s="4"/>
      <c r="K98" s="112" t="str">
        <f t="shared" si="5"/>
        <v/>
      </c>
      <c r="L98" s="120"/>
      <c r="M98" s="30" t="str">
        <f t="shared" si="6"/>
        <v/>
      </c>
      <c r="N98" s="30" t="str">
        <f t="shared" si="7"/>
        <v/>
      </c>
    </row>
    <row r="99" spans="1:14" ht="36" customHeight="1">
      <c r="A99" s="7">
        <f t="shared" si="4"/>
        <v>85</v>
      </c>
      <c r="B99" s="37"/>
      <c r="C99" s="31"/>
      <c r="D99" s="3"/>
      <c r="E99" s="3"/>
      <c r="F99" s="3"/>
      <c r="G99" s="55"/>
      <c r="H99" s="115"/>
      <c r="I99" s="115"/>
      <c r="J99" s="4"/>
      <c r="K99" s="112" t="str">
        <f t="shared" si="5"/>
        <v/>
      </c>
      <c r="L99" s="120"/>
      <c r="M99" s="30" t="str">
        <f t="shared" si="6"/>
        <v/>
      </c>
      <c r="N99" s="30" t="str">
        <f t="shared" si="7"/>
        <v/>
      </c>
    </row>
    <row r="100" spans="1:14" ht="36" customHeight="1">
      <c r="A100" s="7">
        <f t="shared" si="4"/>
        <v>86</v>
      </c>
      <c r="B100" s="37"/>
      <c r="C100" s="31"/>
      <c r="D100" s="3"/>
      <c r="E100" s="3"/>
      <c r="F100" s="3"/>
      <c r="G100" s="55"/>
      <c r="H100" s="115"/>
      <c r="I100" s="115"/>
      <c r="J100" s="4"/>
      <c r="K100" s="112" t="str">
        <f t="shared" si="5"/>
        <v/>
      </c>
      <c r="L100" s="120"/>
      <c r="M100" s="30" t="str">
        <f t="shared" si="6"/>
        <v/>
      </c>
      <c r="N100" s="30" t="str">
        <f t="shared" si="7"/>
        <v/>
      </c>
    </row>
    <row r="101" spans="1:14" ht="36" customHeight="1">
      <c r="A101" s="7">
        <f t="shared" si="4"/>
        <v>87</v>
      </c>
      <c r="B101" s="37"/>
      <c r="C101" s="31"/>
      <c r="D101" s="3"/>
      <c r="E101" s="3"/>
      <c r="F101" s="3"/>
      <c r="G101" s="55"/>
      <c r="H101" s="115"/>
      <c r="I101" s="115"/>
      <c r="J101" s="4"/>
      <c r="K101" s="112" t="str">
        <f t="shared" si="5"/>
        <v/>
      </c>
      <c r="L101" s="120"/>
      <c r="M101" s="30" t="str">
        <f t="shared" si="6"/>
        <v/>
      </c>
      <c r="N101" s="30" t="str">
        <f t="shared" si="7"/>
        <v/>
      </c>
    </row>
    <row r="102" spans="1:14" ht="36" customHeight="1">
      <c r="A102" s="7">
        <f t="shared" si="4"/>
        <v>88</v>
      </c>
      <c r="B102" s="37"/>
      <c r="C102" s="31"/>
      <c r="D102" s="3"/>
      <c r="E102" s="3"/>
      <c r="F102" s="3"/>
      <c r="G102" s="55"/>
      <c r="H102" s="115"/>
      <c r="I102" s="115"/>
      <c r="J102" s="4"/>
      <c r="K102" s="112" t="str">
        <f t="shared" si="5"/>
        <v/>
      </c>
      <c r="L102" s="120"/>
      <c r="M102" s="30" t="str">
        <f t="shared" si="6"/>
        <v/>
      </c>
      <c r="N102" s="30" t="str">
        <f t="shared" si="7"/>
        <v/>
      </c>
    </row>
    <row r="103" spans="1:14" ht="36" customHeight="1">
      <c r="A103" s="7">
        <f t="shared" si="4"/>
        <v>89</v>
      </c>
      <c r="B103" s="37"/>
      <c r="C103" s="31"/>
      <c r="D103" s="3"/>
      <c r="E103" s="3"/>
      <c r="F103" s="3"/>
      <c r="G103" s="55"/>
      <c r="H103" s="115"/>
      <c r="I103" s="115"/>
      <c r="J103" s="4"/>
      <c r="K103" s="112" t="str">
        <f t="shared" si="5"/>
        <v/>
      </c>
      <c r="L103" s="120"/>
      <c r="M103" s="30" t="str">
        <f t="shared" si="6"/>
        <v/>
      </c>
      <c r="N103" s="30" t="str">
        <f t="shared" si="7"/>
        <v/>
      </c>
    </row>
    <row r="104" spans="1:14" ht="36" customHeight="1">
      <c r="A104" s="7">
        <f t="shared" si="4"/>
        <v>90</v>
      </c>
      <c r="B104" s="37"/>
      <c r="C104" s="31"/>
      <c r="D104" s="3"/>
      <c r="E104" s="3"/>
      <c r="F104" s="3"/>
      <c r="G104" s="55"/>
      <c r="H104" s="115"/>
      <c r="I104" s="115"/>
      <c r="J104" s="4"/>
      <c r="K104" s="112" t="str">
        <f t="shared" si="5"/>
        <v/>
      </c>
      <c r="L104" s="120"/>
      <c r="M104" s="30" t="str">
        <f t="shared" si="6"/>
        <v/>
      </c>
      <c r="N104" s="30" t="str">
        <f t="shared" si="7"/>
        <v/>
      </c>
    </row>
    <row r="105" spans="1:14" ht="36" customHeight="1">
      <c r="A105" s="7">
        <f t="shared" si="4"/>
        <v>91</v>
      </c>
      <c r="B105" s="37"/>
      <c r="C105" s="31"/>
      <c r="D105" s="3"/>
      <c r="E105" s="3"/>
      <c r="F105" s="3"/>
      <c r="G105" s="55"/>
      <c r="H105" s="115"/>
      <c r="I105" s="115"/>
      <c r="J105" s="4"/>
      <c r="K105" s="112" t="str">
        <f t="shared" si="5"/>
        <v/>
      </c>
      <c r="L105" s="120"/>
      <c r="M105" s="30" t="str">
        <f t="shared" si="6"/>
        <v/>
      </c>
      <c r="N105" s="30" t="str">
        <f t="shared" si="7"/>
        <v/>
      </c>
    </row>
    <row r="106" spans="1:14" ht="36" customHeight="1">
      <c r="A106" s="7">
        <f t="shared" si="4"/>
        <v>92</v>
      </c>
      <c r="B106" s="37"/>
      <c r="C106" s="31"/>
      <c r="D106" s="3"/>
      <c r="E106" s="3"/>
      <c r="F106" s="3"/>
      <c r="G106" s="55"/>
      <c r="H106" s="115"/>
      <c r="I106" s="115"/>
      <c r="J106" s="4"/>
      <c r="K106" s="112" t="str">
        <f t="shared" si="5"/>
        <v/>
      </c>
      <c r="L106" s="120"/>
      <c r="M106" s="30" t="str">
        <f t="shared" si="6"/>
        <v/>
      </c>
      <c r="N106" s="30" t="str">
        <f t="shared" si="7"/>
        <v/>
      </c>
    </row>
    <row r="107" spans="1:14" ht="36" customHeight="1">
      <c r="A107" s="7">
        <f t="shared" si="4"/>
        <v>93</v>
      </c>
      <c r="B107" s="37"/>
      <c r="C107" s="31"/>
      <c r="D107" s="3"/>
      <c r="E107" s="3"/>
      <c r="F107" s="3"/>
      <c r="G107" s="55"/>
      <c r="H107" s="115"/>
      <c r="I107" s="115"/>
      <c r="J107" s="4"/>
      <c r="K107" s="112" t="str">
        <f t="shared" si="5"/>
        <v/>
      </c>
      <c r="L107" s="120"/>
      <c r="M107" s="30" t="str">
        <f t="shared" si="6"/>
        <v/>
      </c>
      <c r="N107" s="30" t="str">
        <f t="shared" si="7"/>
        <v/>
      </c>
    </row>
    <row r="108" spans="1:14" ht="36" customHeight="1">
      <c r="A108" s="7">
        <f t="shared" si="4"/>
        <v>94</v>
      </c>
      <c r="B108" s="37"/>
      <c r="C108" s="31"/>
      <c r="D108" s="3"/>
      <c r="E108" s="3"/>
      <c r="F108" s="3"/>
      <c r="G108" s="55"/>
      <c r="H108" s="115"/>
      <c r="I108" s="115"/>
      <c r="J108" s="4"/>
      <c r="K108" s="112" t="str">
        <f t="shared" si="5"/>
        <v/>
      </c>
      <c r="L108" s="120"/>
      <c r="M108" s="30" t="str">
        <f t="shared" si="6"/>
        <v/>
      </c>
      <c r="N108" s="30" t="str">
        <f t="shared" si="7"/>
        <v/>
      </c>
    </row>
    <row r="109" spans="1:14" ht="36" customHeight="1">
      <c r="A109" s="7">
        <f t="shared" si="4"/>
        <v>95</v>
      </c>
      <c r="B109" s="37"/>
      <c r="C109" s="31"/>
      <c r="D109" s="3"/>
      <c r="E109" s="3"/>
      <c r="F109" s="3"/>
      <c r="G109" s="55"/>
      <c r="H109" s="115"/>
      <c r="I109" s="115"/>
      <c r="J109" s="4"/>
      <c r="K109" s="112" t="str">
        <f t="shared" si="5"/>
        <v/>
      </c>
      <c r="L109" s="120"/>
      <c r="M109" s="30" t="str">
        <f t="shared" si="6"/>
        <v/>
      </c>
      <c r="N109" s="30" t="str">
        <f t="shared" si="7"/>
        <v/>
      </c>
    </row>
    <row r="110" spans="1:14" ht="36" customHeight="1">
      <c r="A110" s="7">
        <f t="shared" si="4"/>
        <v>96</v>
      </c>
      <c r="B110" s="37"/>
      <c r="C110" s="31"/>
      <c r="D110" s="3"/>
      <c r="E110" s="3"/>
      <c r="F110" s="3"/>
      <c r="G110" s="55"/>
      <c r="H110" s="115"/>
      <c r="I110" s="115"/>
      <c r="J110" s="4"/>
      <c r="K110" s="112" t="str">
        <f t="shared" si="5"/>
        <v/>
      </c>
      <c r="L110" s="120"/>
      <c r="M110" s="30" t="str">
        <f t="shared" si="6"/>
        <v/>
      </c>
      <c r="N110" s="30" t="str">
        <f t="shared" si="7"/>
        <v/>
      </c>
    </row>
    <row r="111" spans="1:14" ht="36" customHeight="1">
      <c r="A111" s="7">
        <f t="shared" si="4"/>
        <v>97</v>
      </c>
      <c r="B111" s="37"/>
      <c r="C111" s="31"/>
      <c r="D111" s="3"/>
      <c r="E111" s="3"/>
      <c r="F111" s="3"/>
      <c r="G111" s="55"/>
      <c r="H111" s="115"/>
      <c r="I111" s="115"/>
      <c r="J111" s="4"/>
      <c r="K111" s="112" t="str">
        <f t="shared" si="5"/>
        <v/>
      </c>
      <c r="L111" s="120"/>
      <c r="M111" s="30" t="str">
        <f t="shared" si="6"/>
        <v/>
      </c>
      <c r="N111" s="30" t="str">
        <f t="shared" si="7"/>
        <v/>
      </c>
    </row>
    <row r="112" spans="1:14" ht="36" customHeight="1">
      <c r="A112" s="7">
        <f t="shared" si="4"/>
        <v>98</v>
      </c>
      <c r="B112" s="37"/>
      <c r="C112" s="31"/>
      <c r="D112" s="3"/>
      <c r="E112" s="3"/>
      <c r="F112" s="3"/>
      <c r="G112" s="55"/>
      <c r="H112" s="115"/>
      <c r="I112" s="115"/>
      <c r="J112" s="4"/>
      <c r="K112" s="112" t="str">
        <f t="shared" si="5"/>
        <v/>
      </c>
      <c r="L112" s="120"/>
      <c r="M112" s="30" t="str">
        <f t="shared" si="6"/>
        <v/>
      </c>
      <c r="N112" s="30" t="str">
        <f t="shared" si="7"/>
        <v/>
      </c>
    </row>
    <row r="113" spans="1:14" ht="36" customHeight="1">
      <c r="A113" s="7">
        <f t="shared" si="4"/>
        <v>99</v>
      </c>
      <c r="B113" s="37"/>
      <c r="C113" s="31"/>
      <c r="D113" s="3"/>
      <c r="E113" s="3"/>
      <c r="F113" s="3"/>
      <c r="G113" s="55"/>
      <c r="H113" s="115"/>
      <c r="I113" s="115"/>
      <c r="J113" s="4"/>
      <c r="K113" s="112" t="str">
        <f t="shared" si="5"/>
        <v/>
      </c>
      <c r="L113" s="120"/>
      <c r="M113" s="30" t="str">
        <f t="shared" si="6"/>
        <v/>
      </c>
      <c r="N113" s="30" t="str">
        <f t="shared" si="7"/>
        <v/>
      </c>
    </row>
    <row r="114" spans="1:14" ht="36" customHeight="1">
      <c r="A114" s="7">
        <f t="shared" si="4"/>
        <v>100</v>
      </c>
      <c r="B114" s="37"/>
      <c r="C114" s="31"/>
      <c r="D114" s="3"/>
      <c r="E114" s="3"/>
      <c r="F114" s="3"/>
      <c r="G114" s="55"/>
      <c r="H114" s="115"/>
      <c r="I114" s="115"/>
      <c r="J114" s="4"/>
      <c r="K114" s="112" t="str">
        <f t="shared" si="5"/>
        <v/>
      </c>
      <c r="L114" s="120"/>
      <c r="M114" s="30" t="str">
        <f t="shared" si="6"/>
        <v/>
      </c>
      <c r="N114" s="30" t="str">
        <f t="shared" si="7"/>
        <v/>
      </c>
    </row>
    <row r="115" spans="1:14" ht="36" customHeight="1">
      <c r="A115" s="7">
        <f t="shared" si="4"/>
        <v>101</v>
      </c>
      <c r="B115" s="37"/>
      <c r="C115" s="31"/>
      <c r="D115" s="3"/>
      <c r="E115" s="3"/>
      <c r="F115" s="3"/>
      <c r="G115" s="55"/>
      <c r="H115" s="115"/>
      <c r="I115" s="115"/>
      <c r="J115" s="4"/>
      <c r="K115" s="112" t="str">
        <f t="shared" si="5"/>
        <v/>
      </c>
      <c r="L115" s="120"/>
      <c r="M115" s="30" t="str">
        <f t="shared" si="6"/>
        <v/>
      </c>
      <c r="N115" s="30" t="str">
        <f t="shared" si="7"/>
        <v/>
      </c>
    </row>
    <row r="116" spans="1:14" ht="36" customHeight="1">
      <c r="A116" s="7">
        <f t="shared" si="4"/>
        <v>102</v>
      </c>
      <c r="B116" s="37"/>
      <c r="C116" s="31"/>
      <c r="D116" s="3"/>
      <c r="E116" s="3"/>
      <c r="F116" s="3"/>
      <c r="G116" s="55"/>
      <c r="H116" s="115"/>
      <c r="I116" s="115"/>
      <c r="J116" s="4"/>
      <c r="K116" s="112" t="str">
        <f t="shared" si="5"/>
        <v/>
      </c>
      <c r="L116" s="120"/>
      <c r="M116" s="30" t="str">
        <f t="shared" si="6"/>
        <v/>
      </c>
      <c r="N116" s="30" t="str">
        <f t="shared" si="7"/>
        <v/>
      </c>
    </row>
    <row r="117" spans="1:14" ht="36" customHeight="1">
      <c r="A117" s="7">
        <f t="shared" si="4"/>
        <v>103</v>
      </c>
      <c r="B117" s="37"/>
      <c r="C117" s="31"/>
      <c r="D117" s="3"/>
      <c r="E117" s="3"/>
      <c r="F117" s="3"/>
      <c r="G117" s="55"/>
      <c r="H117" s="115"/>
      <c r="I117" s="115"/>
      <c r="J117" s="4"/>
      <c r="K117" s="112" t="str">
        <f t="shared" si="5"/>
        <v/>
      </c>
      <c r="L117" s="120"/>
      <c r="M117" s="30" t="str">
        <f t="shared" si="6"/>
        <v/>
      </c>
      <c r="N117" s="30" t="str">
        <f t="shared" si="7"/>
        <v/>
      </c>
    </row>
    <row r="118" spans="1:14" ht="36" customHeight="1">
      <c r="A118" s="7">
        <f t="shared" si="4"/>
        <v>104</v>
      </c>
      <c r="B118" s="37"/>
      <c r="C118" s="31"/>
      <c r="D118" s="3"/>
      <c r="E118" s="3"/>
      <c r="F118" s="3"/>
      <c r="G118" s="55"/>
      <c r="H118" s="115"/>
      <c r="I118" s="115"/>
      <c r="J118" s="4"/>
      <c r="K118" s="112" t="str">
        <f t="shared" si="5"/>
        <v/>
      </c>
      <c r="L118" s="120"/>
      <c r="M118" s="30" t="str">
        <f t="shared" si="6"/>
        <v/>
      </c>
      <c r="N118" s="30" t="str">
        <f t="shared" si="7"/>
        <v/>
      </c>
    </row>
    <row r="119" spans="1:14" ht="36" customHeight="1">
      <c r="A119" s="7">
        <f t="shared" si="4"/>
        <v>105</v>
      </c>
      <c r="B119" s="37"/>
      <c r="C119" s="31"/>
      <c r="D119" s="3"/>
      <c r="E119" s="3"/>
      <c r="F119" s="3"/>
      <c r="G119" s="55"/>
      <c r="H119" s="115"/>
      <c r="I119" s="115"/>
      <c r="J119" s="4"/>
      <c r="K119" s="112" t="str">
        <f t="shared" si="5"/>
        <v/>
      </c>
      <c r="L119" s="120"/>
      <c r="M119" s="30" t="str">
        <f t="shared" si="6"/>
        <v/>
      </c>
      <c r="N119" s="30" t="str">
        <f t="shared" si="7"/>
        <v/>
      </c>
    </row>
    <row r="120" spans="1:14" ht="36" customHeight="1">
      <c r="A120" s="7">
        <f t="shared" si="4"/>
        <v>106</v>
      </c>
      <c r="B120" s="37"/>
      <c r="C120" s="31"/>
      <c r="D120" s="3"/>
      <c r="E120" s="3"/>
      <c r="F120" s="3"/>
      <c r="G120" s="55"/>
      <c r="H120" s="115"/>
      <c r="I120" s="115"/>
      <c r="J120" s="4"/>
      <c r="K120" s="112" t="str">
        <f t="shared" si="5"/>
        <v/>
      </c>
      <c r="L120" s="120"/>
      <c r="M120" s="30" t="str">
        <f t="shared" si="6"/>
        <v/>
      </c>
      <c r="N120" s="30" t="str">
        <f t="shared" si="7"/>
        <v/>
      </c>
    </row>
    <row r="121" spans="1:14" ht="36" customHeight="1">
      <c r="A121" s="7">
        <f t="shared" si="4"/>
        <v>107</v>
      </c>
      <c r="B121" s="37"/>
      <c r="C121" s="31"/>
      <c r="D121" s="3"/>
      <c r="E121" s="3"/>
      <c r="F121" s="3"/>
      <c r="G121" s="55"/>
      <c r="H121" s="115"/>
      <c r="I121" s="115"/>
      <c r="J121" s="4"/>
      <c r="K121" s="112" t="str">
        <f t="shared" si="5"/>
        <v/>
      </c>
      <c r="L121" s="120"/>
      <c r="M121" s="30" t="str">
        <f t="shared" si="6"/>
        <v/>
      </c>
      <c r="N121" s="30" t="str">
        <f t="shared" si="7"/>
        <v/>
      </c>
    </row>
    <row r="122" spans="1:14" ht="36" customHeight="1">
      <c r="A122" s="7">
        <f t="shared" si="4"/>
        <v>108</v>
      </c>
      <c r="B122" s="37"/>
      <c r="C122" s="31"/>
      <c r="D122" s="3"/>
      <c r="E122" s="3"/>
      <c r="F122" s="3"/>
      <c r="G122" s="55"/>
      <c r="H122" s="115"/>
      <c r="I122" s="115"/>
      <c r="J122" s="4"/>
      <c r="K122" s="112" t="str">
        <f t="shared" si="5"/>
        <v/>
      </c>
      <c r="L122" s="120"/>
      <c r="M122" s="30" t="str">
        <f t="shared" si="6"/>
        <v/>
      </c>
      <c r="N122" s="30" t="str">
        <f t="shared" si="7"/>
        <v/>
      </c>
    </row>
    <row r="123" spans="1:14" ht="36" customHeight="1">
      <c r="A123" s="7">
        <f t="shared" si="4"/>
        <v>109</v>
      </c>
      <c r="B123" s="37"/>
      <c r="C123" s="31"/>
      <c r="D123" s="3"/>
      <c r="E123" s="3"/>
      <c r="F123" s="3"/>
      <c r="G123" s="55"/>
      <c r="H123" s="115"/>
      <c r="I123" s="115"/>
      <c r="J123" s="4"/>
      <c r="K123" s="112" t="str">
        <f t="shared" si="5"/>
        <v/>
      </c>
      <c r="L123" s="120"/>
      <c r="M123" s="30" t="str">
        <f t="shared" si="6"/>
        <v/>
      </c>
      <c r="N123" s="30" t="str">
        <f t="shared" si="7"/>
        <v/>
      </c>
    </row>
    <row r="124" spans="1:14" ht="36" customHeight="1">
      <c r="A124" s="7">
        <f t="shared" si="4"/>
        <v>110</v>
      </c>
      <c r="B124" s="37"/>
      <c r="C124" s="31"/>
      <c r="D124" s="3"/>
      <c r="E124" s="3"/>
      <c r="F124" s="3"/>
      <c r="G124" s="55"/>
      <c r="H124" s="115"/>
      <c r="I124" s="115"/>
      <c r="J124" s="4"/>
      <c r="K124" s="112" t="str">
        <f t="shared" si="5"/>
        <v/>
      </c>
      <c r="L124" s="120"/>
      <c r="M124" s="30" t="str">
        <f t="shared" si="6"/>
        <v/>
      </c>
      <c r="N124" s="30" t="str">
        <f t="shared" si="7"/>
        <v/>
      </c>
    </row>
    <row r="125" spans="1:14" ht="36" customHeight="1">
      <c r="A125" s="7">
        <f t="shared" si="4"/>
        <v>111</v>
      </c>
      <c r="B125" s="37"/>
      <c r="C125" s="31"/>
      <c r="D125" s="3"/>
      <c r="E125" s="3"/>
      <c r="F125" s="3"/>
      <c r="G125" s="55"/>
      <c r="H125" s="115"/>
      <c r="I125" s="115"/>
      <c r="J125" s="4"/>
      <c r="K125" s="112" t="str">
        <f t="shared" si="5"/>
        <v/>
      </c>
      <c r="L125" s="120"/>
      <c r="M125" s="30" t="str">
        <f t="shared" si="6"/>
        <v/>
      </c>
      <c r="N125" s="30" t="str">
        <f t="shared" si="7"/>
        <v/>
      </c>
    </row>
    <row r="126" spans="1:14" ht="36" customHeight="1">
      <c r="A126" s="7">
        <f t="shared" si="4"/>
        <v>112</v>
      </c>
      <c r="B126" s="37"/>
      <c r="C126" s="31"/>
      <c r="D126" s="3"/>
      <c r="E126" s="3"/>
      <c r="F126" s="3"/>
      <c r="G126" s="55"/>
      <c r="H126" s="115"/>
      <c r="I126" s="115"/>
      <c r="J126" s="4"/>
      <c r="K126" s="112" t="str">
        <f t="shared" si="5"/>
        <v/>
      </c>
      <c r="L126" s="120"/>
      <c r="M126" s="30" t="str">
        <f t="shared" si="6"/>
        <v/>
      </c>
      <c r="N126" s="30" t="str">
        <f t="shared" si="7"/>
        <v/>
      </c>
    </row>
    <row r="127" spans="1:14" ht="36" customHeight="1">
      <c r="A127" s="7">
        <f t="shared" si="4"/>
        <v>113</v>
      </c>
      <c r="B127" s="37"/>
      <c r="C127" s="31"/>
      <c r="D127" s="3"/>
      <c r="E127" s="3"/>
      <c r="F127" s="3"/>
      <c r="G127" s="55"/>
      <c r="H127" s="115"/>
      <c r="I127" s="115"/>
      <c r="J127" s="4"/>
      <c r="K127" s="112" t="str">
        <f t="shared" si="5"/>
        <v/>
      </c>
      <c r="L127" s="120"/>
      <c r="M127" s="30" t="str">
        <f t="shared" si="6"/>
        <v/>
      </c>
      <c r="N127" s="30" t="str">
        <f t="shared" si="7"/>
        <v/>
      </c>
    </row>
    <row r="128" spans="1:14" ht="36" customHeight="1">
      <c r="A128" s="7">
        <f t="shared" si="4"/>
        <v>114</v>
      </c>
      <c r="B128" s="37"/>
      <c r="C128" s="31"/>
      <c r="D128" s="3"/>
      <c r="E128" s="3"/>
      <c r="F128" s="3"/>
      <c r="G128" s="55"/>
      <c r="H128" s="115"/>
      <c r="I128" s="115"/>
      <c r="J128" s="4"/>
      <c r="K128" s="112" t="str">
        <f t="shared" si="5"/>
        <v/>
      </c>
      <c r="L128" s="120"/>
      <c r="M128" s="30" t="str">
        <f t="shared" si="6"/>
        <v/>
      </c>
      <c r="N128" s="30" t="str">
        <f t="shared" si="7"/>
        <v/>
      </c>
    </row>
    <row r="129" spans="1:14" ht="36" customHeight="1">
      <c r="A129" s="7">
        <f t="shared" si="4"/>
        <v>115</v>
      </c>
      <c r="B129" s="37"/>
      <c r="C129" s="31"/>
      <c r="D129" s="3"/>
      <c r="E129" s="3"/>
      <c r="F129" s="3"/>
      <c r="G129" s="55"/>
      <c r="H129" s="115"/>
      <c r="I129" s="115"/>
      <c r="J129" s="4"/>
      <c r="K129" s="112" t="str">
        <f t="shared" si="5"/>
        <v/>
      </c>
      <c r="L129" s="120"/>
      <c r="M129" s="30" t="str">
        <f t="shared" si="6"/>
        <v/>
      </c>
      <c r="N129" s="30" t="str">
        <f t="shared" si="7"/>
        <v/>
      </c>
    </row>
    <row r="130" spans="1:14" ht="36" customHeight="1">
      <c r="A130" s="7">
        <f t="shared" si="4"/>
        <v>116</v>
      </c>
      <c r="B130" s="37"/>
      <c r="C130" s="31"/>
      <c r="D130" s="3"/>
      <c r="E130" s="3"/>
      <c r="F130" s="3"/>
      <c r="G130" s="55"/>
      <c r="H130" s="115"/>
      <c r="I130" s="115"/>
      <c r="J130" s="4"/>
      <c r="K130" s="112" t="str">
        <f t="shared" si="5"/>
        <v/>
      </c>
      <c r="L130" s="120"/>
      <c r="M130" s="30" t="str">
        <f t="shared" si="6"/>
        <v/>
      </c>
      <c r="N130" s="30" t="str">
        <f t="shared" si="7"/>
        <v/>
      </c>
    </row>
    <row r="131" spans="1:14" ht="36" customHeight="1">
      <c r="A131" s="7">
        <f t="shared" si="4"/>
        <v>117</v>
      </c>
      <c r="B131" s="37"/>
      <c r="C131" s="31"/>
      <c r="D131" s="3"/>
      <c r="E131" s="3"/>
      <c r="F131" s="3"/>
      <c r="G131" s="55"/>
      <c r="H131" s="115"/>
      <c r="I131" s="115"/>
      <c r="J131" s="4"/>
      <c r="K131" s="112" t="str">
        <f t="shared" si="5"/>
        <v/>
      </c>
      <c r="L131" s="120"/>
      <c r="M131" s="30" t="str">
        <f t="shared" si="6"/>
        <v/>
      </c>
      <c r="N131" s="30" t="str">
        <f t="shared" si="7"/>
        <v/>
      </c>
    </row>
    <row r="132" spans="1:14" ht="36" customHeight="1">
      <c r="A132" s="7">
        <f t="shared" si="4"/>
        <v>118</v>
      </c>
      <c r="B132" s="37"/>
      <c r="C132" s="31"/>
      <c r="D132" s="3"/>
      <c r="E132" s="3"/>
      <c r="F132" s="3"/>
      <c r="G132" s="55"/>
      <c r="H132" s="115"/>
      <c r="I132" s="115"/>
      <c r="J132" s="4"/>
      <c r="K132" s="112" t="str">
        <f t="shared" si="5"/>
        <v/>
      </c>
      <c r="L132" s="120"/>
      <c r="M132" s="30" t="str">
        <f t="shared" si="6"/>
        <v/>
      </c>
      <c r="N132" s="30" t="str">
        <f t="shared" si="7"/>
        <v/>
      </c>
    </row>
    <row r="133" spans="1:14" ht="36" customHeight="1">
      <c r="A133" s="7">
        <f t="shared" si="4"/>
        <v>119</v>
      </c>
      <c r="B133" s="37"/>
      <c r="C133" s="31"/>
      <c r="D133" s="3"/>
      <c r="E133" s="3"/>
      <c r="F133" s="3"/>
      <c r="G133" s="55"/>
      <c r="H133" s="115"/>
      <c r="I133" s="115"/>
      <c r="J133" s="4"/>
      <c r="K133" s="112" t="str">
        <f t="shared" si="5"/>
        <v/>
      </c>
      <c r="L133" s="120"/>
      <c r="M133" s="30" t="str">
        <f t="shared" si="6"/>
        <v/>
      </c>
      <c r="N133" s="30" t="str">
        <f t="shared" si="7"/>
        <v/>
      </c>
    </row>
    <row r="134" spans="1:14" ht="36" customHeight="1">
      <c r="A134" s="7">
        <f t="shared" si="4"/>
        <v>120</v>
      </c>
      <c r="B134" s="37"/>
      <c r="C134" s="31"/>
      <c r="D134" s="3"/>
      <c r="E134" s="3"/>
      <c r="F134" s="3"/>
      <c r="G134" s="55"/>
      <c r="H134" s="115"/>
      <c r="I134" s="115"/>
      <c r="J134" s="4"/>
      <c r="K134" s="112" t="str">
        <f t="shared" si="5"/>
        <v/>
      </c>
      <c r="L134" s="120"/>
      <c r="M134" s="30" t="str">
        <f t="shared" si="6"/>
        <v/>
      </c>
      <c r="N134" s="30" t="str">
        <f t="shared" si="7"/>
        <v/>
      </c>
    </row>
    <row r="135" spans="1:14" ht="36" customHeight="1">
      <c r="A135" s="7">
        <f t="shared" si="4"/>
        <v>121</v>
      </c>
      <c r="B135" s="37"/>
      <c r="C135" s="31"/>
      <c r="D135" s="3"/>
      <c r="E135" s="3"/>
      <c r="F135" s="3"/>
      <c r="G135" s="55"/>
      <c r="H135" s="115"/>
      <c r="I135" s="115"/>
      <c r="J135" s="4"/>
      <c r="K135" s="112" t="str">
        <f t="shared" si="5"/>
        <v/>
      </c>
      <c r="L135" s="120"/>
      <c r="M135" s="30" t="str">
        <f t="shared" si="6"/>
        <v/>
      </c>
      <c r="N135" s="30" t="str">
        <f t="shared" si="7"/>
        <v/>
      </c>
    </row>
    <row r="136" spans="1:14" ht="36" customHeight="1">
      <c r="A136" s="7">
        <f t="shared" si="4"/>
        <v>122</v>
      </c>
      <c r="B136" s="37"/>
      <c r="C136" s="31"/>
      <c r="D136" s="3"/>
      <c r="E136" s="3"/>
      <c r="F136" s="3"/>
      <c r="G136" s="55"/>
      <c r="H136" s="115"/>
      <c r="I136" s="115"/>
      <c r="J136" s="4"/>
      <c r="K136" s="112" t="str">
        <f t="shared" si="5"/>
        <v/>
      </c>
      <c r="L136" s="120"/>
      <c r="M136" s="30" t="str">
        <f t="shared" si="6"/>
        <v/>
      </c>
      <c r="N136" s="30" t="str">
        <f t="shared" si="7"/>
        <v/>
      </c>
    </row>
    <row r="137" spans="1:14" ht="36" customHeight="1">
      <c r="A137" s="7">
        <f t="shared" si="4"/>
        <v>123</v>
      </c>
      <c r="B137" s="37"/>
      <c r="C137" s="31"/>
      <c r="D137" s="3"/>
      <c r="E137" s="3"/>
      <c r="F137" s="3"/>
      <c r="G137" s="55"/>
      <c r="H137" s="115"/>
      <c r="I137" s="115"/>
      <c r="J137" s="4"/>
      <c r="K137" s="112" t="str">
        <f t="shared" si="5"/>
        <v/>
      </c>
      <c r="L137" s="120"/>
      <c r="M137" s="30" t="str">
        <f t="shared" si="6"/>
        <v/>
      </c>
      <c r="N137" s="30" t="str">
        <f t="shared" si="7"/>
        <v/>
      </c>
    </row>
    <row r="138" spans="1:14" ht="36" customHeight="1">
      <c r="A138" s="7">
        <f t="shared" si="4"/>
        <v>124</v>
      </c>
      <c r="B138" s="37"/>
      <c r="C138" s="31"/>
      <c r="D138" s="3"/>
      <c r="E138" s="3"/>
      <c r="F138" s="3"/>
      <c r="G138" s="55"/>
      <c r="H138" s="115"/>
      <c r="I138" s="115"/>
      <c r="J138" s="4"/>
      <c r="K138" s="112" t="str">
        <f t="shared" si="5"/>
        <v/>
      </c>
      <c r="L138" s="120"/>
      <c r="M138" s="30" t="str">
        <f t="shared" si="6"/>
        <v/>
      </c>
      <c r="N138" s="30" t="str">
        <f t="shared" si="7"/>
        <v/>
      </c>
    </row>
    <row r="139" spans="1:14" ht="36" customHeight="1">
      <c r="A139" s="7">
        <f t="shared" si="4"/>
        <v>125</v>
      </c>
      <c r="B139" s="37"/>
      <c r="C139" s="31"/>
      <c r="D139" s="3"/>
      <c r="E139" s="3"/>
      <c r="F139" s="3"/>
      <c r="G139" s="55"/>
      <c r="H139" s="115"/>
      <c r="I139" s="115"/>
      <c r="J139" s="4"/>
      <c r="K139" s="112" t="str">
        <f t="shared" si="5"/>
        <v/>
      </c>
      <c r="L139" s="120"/>
      <c r="M139" s="30" t="str">
        <f t="shared" si="6"/>
        <v/>
      </c>
      <c r="N139" s="30" t="str">
        <f t="shared" si="7"/>
        <v/>
      </c>
    </row>
    <row r="140" spans="1:14" ht="36" customHeight="1">
      <c r="A140" s="7">
        <f t="shared" si="4"/>
        <v>126</v>
      </c>
      <c r="B140" s="37"/>
      <c r="C140" s="31"/>
      <c r="D140" s="3"/>
      <c r="E140" s="3"/>
      <c r="F140" s="3"/>
      <c r="G140" s="55"/>
      <c r="H140" s="115"/>
      <c r="I140" s="115"/>
      <c r="J140" s="4"/>
      <c r="K140" s="112" t="str">
        <f t="shared" si="5"/>
        <v/>
      </c>
      <c r="L140" s="120"/>
      <c r="M140" s="30" t="str">
        <f t="shared" si="6"/>
        <v/>
      </c>
      <c r="N140" s="30" t="str">
        <f t="shared" si="7"/>
        <v/>
      </c>
    </row>
    <row r="141" spans="1:14" ht="36" customHeight="1">
      <c r="A141" s="7">
        <f t="shared" si="4"/>
        <v>127</v>
      </c>
      <c r="B141" s="37"/>
      <c r="C141" s="31"/>
      <c r="D141" s="3"/>
      <c r="E141" s="3"/>
      <c r="F141" s="3"/>
      <c r="G141" s="55"/>
      <c r="H141" s="115"/>
      <c r="I141" s="115"/>
      <c r="J141" s="4"/>
      <c r="K141" s="112" t="str">
        <f t="shared" si="5"/>
        <v/>
      </c>
      <c r="L141" s="120"/>
      <c r="M141" s="30" t="str">
        <f t="shared" si="6"/>
        <v/>
      </c>
      <c r="N141" s="30" t="str">
        <f t="shared" si="7"/>
        <v/>
      </c>
    </row>
    <row r="142" spans="1:14" ht="36" customHeight="1">
      <c r="A142" s="7">
        <f t="shared" si="4"/>
        <v>128</v>
      </c>
      <c r="B142" s="37"/>
      <c r="C142" s="31"/>
      <c r="D142" s="3"/>
      <c r="E142" s="3"/>
      <c r="F142" s="3"/>
      <c r="G142" s="55"/>
      <c r="H142" s="115"/>
      <c r="I142" s="115"/>
      <c r="J142" s="4"/>
      <c r="K142" s="112" t="str">
        <f t="shared" si="5"/>
        <v/>
      </c>
      <c r="L142" s="120"/>
      <c r="M142" s="30" t="str">
        <f t="shared" si="6"/>
        <v/>
      </c>
      <c r="N142" s="30" t="str">
        <f t="shared" si="7"/>
        <v/>
      </c>
    </row>
    <row r="143" spans="1:14" ht="36" customHeight="1">
      <c r="A143" s="7">
        <f t="shared" si="4"/>
        <v>129</v>
      </c>
      <c r="B143" s="37"/>
      <c r="C143" s="31"/>
      <c r="D143" s="3"/>
      <c r="E143" s="3"/>
      <c r="F143" s="3"/>
      <c r="G143" s="55"/>
      <c r="H143" s="115"/>
      <c r="I143" s="115"/>
      <c r="J143" s="4"/>
      <c r="K143" s="112" t="str">
        <f t="shared" si="5"/>
        <v/>
      </c>
      <c r="L143" s="120"/>
      <c r="M143" s="30" t="str">
        <f t="shared" si="6"/>
        <v/>
      </c>
      <c r="N143" s="30" t="str">
        <f t="shared" si="7"/>
        <v/>
      </c>
    </row>
    <row r="144" spans="1:14" ht="36" customHeight="1">
      <c r="A144" s="7">
        <f t="shared" ref="A144:A207" si="8">ROW()-14</f>
        <v>130</v>
      </c>
      <c r="B144" s="37"/>
      <c r="C144" s="31"/>
      <c r="D144" s="3"/>
      <c r="E144" s="3"/>
      <c r="F144" s="3"/>
      <c r="G144" s="55"/>
      <c r="H144" s="115"/>
      <c r="I144" s="115"/>
      <c r="J144" s="4"/>
      <c r="K144" s="112" t="str">
        <f t="shared" ref="K144:K207" si="9">IF(M144=$T$2,$U$2,IF(N144=$T$2,$V$2,""))</f>
        <v/>
      </c>
      <c r="L144" s="120"/>
      <c r="M144" s="30" t="str">
        <f t="shared" ref="M144:M207" si="10">IF(AND(G144&lt;&gt;"",H144&lt;&gt;"",G144*$R$2/100*$S$2+99&lt;H144),$T$2,"")</f>
        <v/>
      </c>
      <c r="N144" s="30" t="str">
        <f t="shared" ref="N144:N207" si="11">IF(AND(H144&lt;&gt;"",I144&lt;&gt;"",I144&gt;H144),$T$2,"")</f>
        <v/>
      </c>
    </row>
    <row r="145" spans="1:14" ht="36" customHeight="1">
      <c r="A145" s="7">
        <f t="shared" si="8"/>
        <v>131</v>
      </c>
      <c r="B145" s="37"/>
      <c r="C145" s="31"/>
      <c r="D145" s="3"/>
      <c r="E145" s="3"/>
      <c r="F145" s="3"/>
      <c r="G145" s="55"/>
      <c r="H145" s="115"/>
      <c r="I145" s="115"/>
      <c r="J145" s="4"/>
      <c r="K145" s="112" t="str">
        <f t="shared" si="9"/>
        <v/>
      </c>
      <c r="L145" s="120"/>
      <c r="M145" s="30" t="str">
        <f t="shared" si="10"/>
        <v/>
      </c>
      <c r="N145" s="30" t="str">
        <f t="shared" si="11"/>
        <v/>
      </c>
    </row>
    <row r="146" spans="1:14" ht="36" customHeight="1">
      <c r="A146" s="7">
        <f t="shared" si="8"/>
        <v>132</v>
      </c>
      <c r="B146" s="37"/>
      <c r="C146" s="31"/>
      <c r="D146" s="3"/>
      <c r="E146" s="3"/>
      <c r="F146" s="3"/>
      <c r="G146" s="55"/>
      <c r="H146" s="115"/>
      <c r="I146" s="115"/>
      <c r="J146" s="4"/>
      <c r="K146" s="112" t="str">
        <f t="shared" si="9"/>
        <v/>
      </c>
      <c r="L146" s="120"/>
      <c r="M146" s="30" t="str">
        <f t="shared" si="10"/>
        <v/>
      </c>
      <c r="N146" s="30" t="str">
        <f t="shared" si="11"/>
        <v/>
      </c>
    </row>
    <row r="147" spans="1:14" ht="36" customHeight="1">
      <c r="A147" s="7">
        <f t="shared" si="8"/>
        <v>133</v>
      </c>
      <c r="B147" s="37"/>
      <c r="C147" s="31"/>
      <c r="D147" s="3"/>
      <c r="E147" s="3"/>
      <c r="F147" s="3"/>
      <c r="G147" s="55"/>
      <c r="H147" s="115"/>
      <c r="I147" s="115"/>
      <c r="J147" s="4"/>
      <c r="K147" s="112" t="str">
        <f t="shared" si="9"/>
        <v/>
      </c>
      <c r="L147" s="120"/>
      <c r="M147" s="30" t="str">
        <f t="shared" si="10"/>
        <v/>
      </c>
      <c r="N147" s="30" t="str">
        <f t="shared" si="11"/>
        <v/>
      </c>
    </row>
    <row r="148" spans="1:14" ht="36" customHeight="1">
      <c r="A148" s="7">
        <f t="shared" si="8"/>
        <v>134</v>
      </c>
      <c r="B148" s="37"/>
      <c r="C148" s="31"/>
      <c r="D148" s="3"/>
      <c r="E148" s="3"/>
      <c r="F148" s="3"/>
      <c r="G148" s="55"/>
      <c r="H148" s="115"/>
      <c r="I148" s="115"/>
      <c r="J148" s="4"/>
      <c r="K148" s="112" t="str">
        <f t="shared" si="9"/>
        <v/>
      </c>
      <c r="L148" s="120"/>
      <c r="M148" s="30" t="str">
        <f t="shared" si="10"/>
        <v/>
      </c>
      <c r="N148" s="30" t="str">
        <f t="shared" si="11"/>
        <v/>
      </c>
    </row>
    <row r="149" spans="1:14" ht="36" customHeight="1">
      <c r="A149" s="7">
        <f t="shared" si="8"/>
        <v>135</v>
      </c>
      <c r="B149" s="37"/>
      <c r="C149" s="31"/>
      <c r="D149" s="3"/>
      <c r="E149" s="3"/>
      <c r="F149" s="3"/>
      <c r="G149" s="55"/>
      <c r="H149" s="115"/>
      <c r="I149" s="115"/>
      <c r="J149" s="4"/>
      <c r="K149" s="112" t="str">
        <f t="shared" si="9"/>
        <v/>
      </c>
      <c r="L149" s="120"/>
      <c r="M149" s="30" t="str">
        <f t="shared" si="10"/>
        <v/>
      </c>
      <c r="N149" s="30" t="str">
        <f t="shared" si="11"/>
        <v/>
      </c>
    </row>
    <row r="150" spans="1:14" ht="36" customHeight="1">
      <c r="A150" s="7">
        <f t="shared" si="8"/>
        <v>136</v>
      </c>
      <c r="B150" s="37"/>
      <c r="C150" s="31"/>
      <c r="D150" s="3"/>
      <c r="E150" s="3"/>
      <c r="F150" s="3"/>
      <c r="G150" s="55"/>
      <c r="H150" s="115"/>
      <c r="I150" s="115"/>
      <c r="J150" s="4"/>
      <c r="K150" s="112" t="str">
        <f t="shared" si="9"/>
        <v/>
      </c>
      <c r="L150" s="120"/>
      <c r="M150" s="30" t="str">
        <f t="shared" si="10"/>
        <v/>
      </c>
      <c r="N150" s="30" t="str">
        <f t="shared" si="11"/>
        <v/>
      </c>
    </row>
    <row r="151" spans="1:14" ht="36" customHeight="1">
      <c r="A151" s="7">
        <f t="shared" si="8"/>
        <v>137</v>
      </c>
      <c r="B151" s="37"/>
      <c r="C151" s="31"/>
      <c r="D151" s="3"/>
      <c r="E151" s="3"/>
      <c r="F151" s="3"/>
      <c r="G151" s="55"/>
      <c r="H151" s="115"/>
      <c r="I151" s="115"/>
      <c r="J151" s="4"/>
      <c r="K151" s="112" t="str">
        <f t="shared" si="9"/>
        <v/>
      </c>
      <c r="L151" s="120"/>
      <c r="M151" s="30" t="str">
        <f t="shared" si="10"/>
        <v/>
      </c>
      <c r="N151" s="30" t="str">
        <f t="shared" si="11"/>
        <v/>
      </c>
    </row>
    <row r="152" spans="1:14" ht="36" customHeight="1">
      <c r="A152" s="7">
        <f t="shared" si="8"/>
        <v>138</v>
      </c>
      <c r="B152" s="37"/>
      <c r="C152" s="31"/>
      <c r="D152" s="3"/>
      <c r="E152" s="3"/>
      <c r="F152" s="3"/>
      <c r="G152" s="55"/>
      <c r="H152" s="115"/>
      <c r="I152" s="115"/>
      <c r="J152" s="4"/>
      <c r="K152" s="112" t="str">
        <f t="shared" si="9"/>
        <v/>
      </c>
      <c r="L152" s="120"/>
      <c r="M152" s="30" t="str">
        <f t="shared" si="10"/>
        <v/>
      </c>
      <c r="N152" s="30" t="str">
        <f t="shared" si="11"/>
        <v/>
      </c>
    </row>
    <row r="153" spans="1:14" ht="36" customHeight="1">
      <c r="A153" s="7">
        <f t="shared" si="8"/>
        <v>139</v>
      </c>
      <c r="B153" s="37"/>
      <c r="C153" s="31"/>
      <c r="D153" s="3"/>
      <c r="E153" s="3"/>
      <c r="F153" s="3"/>
      <c r="G153" s="55"/>
      <c r="H153" s="115"/>
      <c r="I153" s="115"/>
      <c r="J153" s="4"/>
      <c r="K153" s="112" t="str">
        <f t="shared" si="9"/>
        <v/>
      </c>
      <c r="L153" s="120"/>
      <c r="M153" s="30" t="str">
        <f t="shared" si="10"/>
        <v/>
      </c>
      <c r="N153" s="30" t="str">
        <f t="shared" si="11"/>
        <v/>
      </c>
    </row>
    <row r="154" spans="1:14" ht="36" customHeight="1">
      <c r="A154" s="7">
        <f t="shared" si="8"/>
        <v>140</v>
      </c>
      <c r="B154" s="37"/>
      <c r="C154" s="31"/>
      <c r="D154" s="3"/>
      <c r="E154" s="3"/>
      <c r="F154" s="3"/>
      <c r="G154" s="55"/>
      <c r="H154" s="115"/>
      <c r="I154" s="115"/>
      <c r="J154" s="4"/>
      <c r="K154" s="112" t="str">
        <f t="shared" si="9"/>
        <v/>
      </c>
      <c r="L154" s="120"/>
      <c r="M154" s="30" t="str">
        <f t="shared" si="10"/>
        <v/>
      </c>
      <c r="N154" s="30" t="str">
        <f t="shared" si="11"/>
        <v/>
      </c>
    </row>
    <row r="155" spans="1:14" ht="36" customHeight="1">
      <c r="A155" s="7">
        <f t="shared" si="8"/>
        <v>141</v>
      </c>
      <c r="B155" s="37"/>
      <c r="C155" s="31"/>
      <c r="D155" s="3"/>
      <c r="E155" s="3"/>
      <c r="F155" s="3"/>
      <c r="G155" s="55"/>
      <c r="H155" s="115"/>
      <c r="I155" s="115"/>
      <c r="J155" s="4"/>
      <c r="K155" s="112" t="str">
        <f t="shared" si="9"/>
        <v/>
      </c>
      <c r="L155" s="120"/>
      <c r="M155" s="30" t="str">
        <f t="shared" si="10"/>
        <v/>
      </c>
      <c r="N155" s="30" t="str">
        <f t="shared" si="11"/>
        <v/>
      </c>
    </row>
    <row r="156" spans="1:14" ht="36" customHeight="1">
      <c r="A156" s="7">
        <f t="shared" si="8"/>
        <v>142</v>
      </c>
      <c r="B156" s="37"/>
      <c r="C156" s="31"/>
      <c r="D156" s="3"/>
      <c r="E156" s="3"/>
      <c r="F156" s="3"/>
      <c r="G156" s="55"/>
      <c r="H156" s="115"/>
      <c r="I156" s="115"/>
      <c r="J156" s="4"/>
      <c r="K156" s="112" t="str">
        <f t="shared" si="9"/>
        <v/>
      </c>
      <c r="L156" s="120"/>
      <c r="M156" s="30" t="str">
        <f t="shared" si="10"/>
        <v/>
      </c>
      <c r="N156" s="30" t="str">
        <f t="shared" si="11"/>
        <v/>
      </c>
    </row>
    <row r="157" spans="1:14" ht="36" customHeight="1">
      <c r="A157" s="7">
        <f t="shared" si="8"/>
        <v>143</v>
      </c>
      <c r="B157" s="37"/>
      <c r="C157" s="31"/>
      <c r="D157" s="3"/>
      <c r="E157" s="3"/>
      <c r="F157" s="3"/>
      <c r="G157" s="55"/>
      <c r="H157" s="115"/>
      <c r="I157" s="115"/>
      <c r="J157" s="4"/>
      <c r="K157" s="112" t="str">
        <f t="shared" si="9"/>
        <v/>
      </c>
      <c r="L157" s="120"/>
      <c r="M157" s="30" t="str">
        <f t="shared" si="10"/>
        <v/>
      </c>
      <c r="N157" s="30" t="str">
        <f t="shared" si="11"/>
        <v/>
      </c>
    </row>
    <row r="158" spans="1:14" ht="36" customHeight="1">
      <c r="A158" s="7">
        <f t="shared" si="8"/>
        <v>144</v>
      </c>
      <c r="B158" s="37"/>
      <c r="C158" s="31"/>
      <c r="D158" s="3"/>
      <c r="E158" s="3"/>
      <c r="F158" s="3"/>
      <c r="G158" s="55"/>
      <c r="H158" s="115"/>
      <c r="I158" s="115"/>
      <c r="J158" s="4"/>
      <c r="K158" s="112" t="str">
        <f t="shared" si="9"/>
        <v/>
      </c>
      <c r="L158" s="120"/>
      <c r="M158" s="30" t="str">
        <f t="shared" si="10"/>
        <v/>
      </c>
      <c r="N158" s="30" t="str">
        <f t="shared" si="11"/>
        <v/>
      </c>
    </row>
    <row r="159" spans="1:14" ht="36" customHeight="1">
      <c r="A159" s="7">
        <f t="shared" si="8"/>
        <v>145</v>
      </c>
      <c r="B159" s="37"/>
      <c r="C159" s="31"/>
      <c r="D159" s="3"/>
      <c r="E159" s="3"/>
      <c r="F159" s="3"/>
      <c r="G159" s="55"/>
      <c r="H159" s="115"/>
      <c r="I159" s="115"/>
      <c r="J159" s="4"/>
      <c r="K159" s="112" t="str">
        <f t="shared" si="9"/>
        <v/>
      </c>
      <c r="L159" s="120"/>
      <c r="M159" s="30" t="str">
        <f t="shared" si="10"/>
        <v/>
      </c>
      <c r="N159" s="30" t="str">
        <f t="shared" si="11"/>
        <v/>
      </c>
    </row>
    <row r="160" spans="1:14" ht="36" customHeight="1">
      <c r="A160" s="7">
        <f t="shared" si="8"/>
        <v>146</v>
      </c>
      <c r="B160" s="37"/>
      <c r="C160" s="31"/>
      <c r="D160" s="3"/>
      <c r="E160" s="3"/>
      <c r="F160" s="3"/>
      <c r="G160" s="55"/>
      <c r="H160" s="115"/>
      <c r="I160" s="115"/>
      <c r="J160" s="4"/>
      <c r="K160" s="112" t="str">
        <f t="shared" si="9"/>
        <v/>
      </c>
      <c r="L160" s="120"/>
      <c r="M160" s="30" t="str">
        <f t="shared" si="10"/>
        <v/>
      </c>
      <c r="N160" s="30" t="str">
        <f t="shared" si="11"/>
        <v/>
      </c>
    </row>
    <row r="161" spans="1:14" ht="36" customHeight="1">
      <c r="A161" s="7">
        <f t="shared" si="8"/>
        <v>147</v>
      </c>
      <c r="B161" s="37"/>
      <c r="C161" s="31"/>
      <c r="D161" s="3"/>
      <c r="E161" s="3"/>
      <c r="F161" s="3"/>
      <c r="G161" s="55"/>
      <c r="H161" s="115"/>
      <c r="I161" s="115"/>
      <c r="J161" s="4"/>
      <c r="K161" s="112" t="str">
        <f t="shared" si="9"/>
        <v/>
      </c>
      <c r="L161" s="120"/>
      <c r="M161" s="30" t="str">
        <f t="shared" si="10"/>
        <v/>
      </c>
      <c r="N161" s="30" t="str">
        <f t="shared" si="11"/>
        <v/>
      </c>
    </row>
    <row r="162" spans="1:14" ht="36" customHeight="1">
      <c r="A162" s="7">
        <f t="shared" si="8"/>
        <v>148</v>
      </c>
      <c r="B162" s="37"/>
      <c r="C162" s="31"/>
      <c r="D162" s="3"/>
      <c r="E162" s="3"/>
      <c r="F162" s="3"/>
      <c r="G162" s="55"/>
      <c r="H162" s="115"/>
      <c r="I162" s="115"/>
      <c r="J162" s="4"/>
      <c r="K162" s="112" t="str">
        <f t="shared" si="9"/>
        <v/>
      </c>
      <c r="L162" s="120"/>
      <c r="M162" s="30" t="str">
        <f t="shared" si="10"/>
        <v/>
      </c>
      <c r="N162" s="30" t="str">
        <f t="shared" si="11"/>
        <v/>
      </c>
    </row>
    <row r="163" spans="1:14" ht="36" customHeight="1">
      <c r="A163" s="7">
        <f t="shared" si="8"/>
        <v>149</v>
      </c>
      <c r="B163" s="37"/>
      <c r="C163" s="31"/>
      <c r="D163" s="3"/>
      <c r="E163" s="3"/>
      <c r="F163" s="3"/>
      <c r="G163" s="55"/>
      <c r="H163" s="115"/>
      <c r="I163" s="115"/>
      <c r="J163" s="4"/>
      <c r="K163" s="112" t="str">
        <f t="shared" si="9"/>
        <v/>
      </c>
      <c r="L163" s="120"/>
      <c r="M163" s="30" t="str">
        <f t="shared" si="10"/>
        <v/>
      </c>
      <c r="N163" s="30" t="str">
        <f t="shared" si="11"/>
        <v/>
      </c>
    </row>
    <row r="164" spans="1:14" ht="36" customHeight="1">
      <c r="A164" s="7">
        <f t="shared" si="8"/>
        <v>150</v>
      </c>
      <c r="B164" s="37"/>
      <c r="C164" s="31"/>
      <c r="D164" s="3"/>
      <c r="E164" s="3"/>
      <c r="F164" s="3"/>
      <c r="G164" s="55"/>
      <c r="H164" s="115"/>
      <c r="I164" s="115"/>
      <c r="J164" s="4"/>
      <c r="K164" s="112" t="str">
        <f t="shared" si="9"/>
        <v/>
      </c>
      <c r="L164" s="120"/>
      <c r="M164" s="30" t="str">
        <f t="shared" si="10"/>
        <v/>
      </c>
      <c r="N164" s="30" t="str">
        <f t="shared" si="11"/>
        <v/>
      </c>
    </row>
    <row r="165" spans="1:14" ht="36" customHeight="1">
      <c r="A165" s="7">
        <f t="shared" si="8"/>
        <v>151</v>
      </c>
      <c r="B165" s="37"/>
      <c r="C165" s="31"/>
      <c r="D165" s="3"/>
      <c r="E165" s="3"/>
      <c r="F165" s="3"/>
      <c r="G165" s="55"/>
      <c r="H165" s="115"/>
      <c r="I165" s="115"/>
      <c r="J165" s="4"/>
      <c r="K165" s="112" t="str">
        <f t="shared" si="9"/>
        <v/>
      </c>
      <c r="L165" s="120"/>
      <c r="M165" s="30" t="str">
        <f t="shared" si="10"/>
        <v/>
      </c>
      <c r="N165" s="30" t="str">
        <f t="shared" si="11"/>
        <v/>
      </c>
    </row>
    <row r="166" spans="1:14" ht="36" customHeight="1">
      <c r="A166" s="7">
        <f t="shared" si="8"/>
        <v>152</v>
      </c>
      <c r="B166" s="37"/>
      <c r="C166" s="31"/>
      <c r="D166" s="3"/>
      <c r="E166" s="3"/>
      <c r="F166" s="3"/>
      <c r="G166" s="55"/>
      <c r="H166" s="115"/>
      <c r="I166" s="115"/>
      <c r="J166" s="4"/>
      <c r="K166" s="112" t="str">
        <f t="shared" si="9"/>
        <v/>
      </c>
      <c r="L166" s="120"/>
      <c r="M166" s="30" t="str">
        <f t="shared" si="10"/>
        <v/>
      </c>
      <c r="N166" s="30" t="str">
        <f t="shared" si="11"/>
        <v/>
      </c>
    </row>
    <row r="167" spans="1:14" ht="36" customHeight="1">
      <c r="A167" s="7">
        <f t="shared" si="8"/>
        <v>153</v>
      </c>
      <c r="B167" s="37"/>
      <c r="C167" s="31"/>
      <c r="D167" s="3"/>
      <c r="E167" s="3"/>
      <c r="F167" s="3"/>
      <c r="G167" s="55"/>
      <c r="H167" s="115"/>
      <c r="I167" s="115"/>
      <c r="J167" s="4"/>
      <c r="K167" s="112" t="str">
        <f t="shared" si="9"/>
        <v/>
      </c>
      <c r="L167" s="120"/>
      <c r="M167" s="30" t="str">
        <f t="shared" si="10"/>
        <v/>
      </c>
      <c r="N167" s="30" t="str">
        <f t="shared" si="11"/>
        <v/>
      </c>
    </row>
    <row r="168" spans="1:14" ht="36" customHeight="1">
      <c r="A168" s="7">
        <f t="shared" si="8"/>
        <v>154</v>
      </c>
      <c r="B168" s="37"/>
      <c r="C168" s="31"/>
      <c r="D168" s="3"/>
      <c r="E168" s="3"/>
      <c r="F168" s="3"/>
      <c r="G168" s="55"/>
      <c r="H168" s="115"/>
      <c r="I168" s="115"/>
      <c r="J168" s="4"/>
      <c r="K168" s="112" t="str">
        <f t="shared" si="9"/>
        <v/>
      </c>
      <c r="L168" s="120"/>
      <c r="M168" s="30" t="str">
        <f t="shared" si="10"/>
        <v/>
      </c>
      <c r="N168" s="30" t="str">
        <f t="shared" si="11"/>
        <v/>
      </c>
    </row>
    <row r="169" spans="1:14" ht="36" customHeight="1">
      <c r="A169" s="7">
        <f t="shared" si="8"/>
        <v>155</v>
      </c>
      <c r="B169" s="37"/>
      <c r="C169" s="31"/>
      <c r="D169" s="3"/>
      <c r="E169" s="3"/>
      <c r="F169" s="3"/>
      <c r="G169" s="55"/>
      <c r="H169" s="115"/>
      <c r="I169" s="115"/>
      <c r="J169" s="4"/>
      <c r="K169" s="112" t="str">
        <f t="shared" si="9"/>
        <v/>
      </c>
      <c r="L169" s="120"/>
      <c r="M169" s="30" t="str">
        <f t="shared" si="10"/>
        <v/>
      </c>
      <c r="N169" s="30" t="str">
        <f t="shared" si="11"/>
        <v/>
      </c>
    </row>
    <row r="170" spans="1:14" ht="36" customHeight="1">
      <c r="A170" s="7">
        <f t="shared" si="8"/>
        <v>156</v>
      </c>
      <c r="B170" s="37"/>
      <c r="C170" s="31"/>
      <c r="D170" s="3"/>
      <c r="E170" s="3"/>
      <c r="F170" s="3"/>
      <c r="G170" s="55"/>
      <c r="H170" s="115"/>
      <c r="I170" s="115"/>
      <c r="J170" s="4"/>
      <c r="K170" s="112" t="str">
        <f t="shared" si="9"/>
        <v/>
      </c>
      <c r="L170" s="120"/>
      <c r="M170" s="30" t="str">
        <f t="shared" si="10"/>
        <v/>
      </c>
      <c r="N170" s="30" t="str">
        <f t="shared" si="11"/>
        <v/>
      </c>
    </row>
    <row r="171" spans="1:14" ht="36" customHeight="1">
      <c r="A171" s="7">
        <f t="shared" si="8"/>
        <v>157</v>
      </c>
      <c r="B171" s="37"/>
      <c r="C171" s="31"/>
      <c r="D171" s="3"/>
      <c r="E171" s="3"/>
      <c r="F171" s="3"/>
      <c r="G171" s="55"/>
      <c r="H171" s="115"/>
      <c r="I171" s="115"/>
      <c r="J171" s="4"/>
      <c r="K171" s="112" t="str">
        <f t="shared" si="9"/>
        <v/>
      </c>
      <c r="L171" s="120"/>
      <c r="M171" s="30" t="str">
        <f t="shared" si="10"/>
        <v/>
      </c>
      <c r="N171" s="30" t="str">
        <f t="shared" si="11"/>
        <v/>
      </c>
    </row>
    <row r="172" spans="1:14" ht="36" customHeight="1">
      <c r="A172" s="7">
        <f t="shared" si="8"/>
        <v>158</v>
      </c>
      <c r="B172" s="37"/>
      <c r="C172" s="31"/>
      <c r="D172" s="3"/>
      <c r="E172" s="3"/>
      <c r="F172" s="3"/>
      <c r="G172" s="55"/>
      <c r="H172" s="115"/>
      <c r="I172" s="115"/>
      <c r="J172" s="4"/>
      <c r="K172" s="112" t="str">
        <f t="shared" si="9"/>
        <v/>
      </c>
      <c r="L172" s="120"/>
      <c r="M172" s="30" t="str">
        <f t="shared" si="10"/>
        <v/>
      </c>
      <c r="N172" s="30" t="str">
        <f t="shared" si="11"/>
        <v/>
      </c>
    </row>
    <row r="173" spans="1:14" ht="36" customHeight="1">
      <c r="A173" s="7">
        <f t="shared" si="8"/>
        <v>159</v>
      </c>
      <c r="B173" s="37"/>
      <c r="C173" s="31"/>
      <c r="D173" s="3"/>
      <c r="E173" s="3"/>
      <c r="F173" s="3"/>
      <c r="G173" s="55"/>
      <c r="H173" s="115"/>
      <c r="I173" s="115"/>
      <c r="J173" s="4"/>
      <c r="K173" s="112" t="str">
        <f t="shared" si="9"/>
        <v/>
      </c>
      <c r="L173" s="120"/>
      <c r="M173" s="30" t="str">
        <f t="shared" si="10"/>
        <v/>
      </c>
      <c r="N173" s="30" t="str">
        <f t="shared" si="11"/>
        <v/>
      </c>
    </row>
    <row r="174" spans="1:14" ht="36" customHeight="1">
      <c r="A174" s="7">
        <f t="shared" si="8"/>
        <v>160</v>
      </c>
      <c r="B174" s="37"/>
      <c r="C174" s="31"/>
      <c r="D174" s="3"/>
      <c r="E174" s="3"/>
      <c r="F174" s="3"/>
      <c r="G174" s="55"/>
      <c r="H174" s="115"/>
      <c r="I174" s="115"/>
      <c r="J174" s="4"/>
      <c r="K174" s="112" t="str">
        <f t="shared" si="9"/>
        <v/>
      </c>
      <c r="L174" s="120"/>
      <c r="M174" s="30" t="str">
        <f t="shared" si="10"/>
        <v/>
      </c>
      <c r="N174" s="30" t="str">
        <f t="shared" si="11"/>
        <v/>
      </c>
    </row>
    <row r="175" spans="1:14" ht="36" customHeight="1">
      <c r="A175" s="7">
        <f t="shared" si="8"/>
        <v>161</v>
      </c>
      <c r="B175" s="37"/>
      <c r="C175" s="31"/>
      <c r="D175" s="3"/>
      <c r="E175" s="3"/>
      <c r="F175" s="3"/>
      <c r="G175" s="55"/>
      <c r="H175" s="115"/>
      <c r="I175" s="115"/>
      <c r="J175" s="4"/>
      <c r="K175" s="112" t="str">
        <f t="shared" si="9"/>
        <v/>
      </c>
      <c r="L175" s="120"/>
      <c r="M175" s="30" t="str">
        <f t="shared" si="10"/>
        <v/>
      </c>
      <c r="N175" s="30" t="str">
        <f t="shared" si="11"/>
        <v/>
      </c>
    </row>
    <row r="176" spans="1:14" ht="36" customHeight="1">
      <c r="A176" s="7">
        <f t="shared" si="8"/>
        <v>162</v>
      </c>
      <c r="B176" s="37"/>
      <c r="C176" s="31"/>
      <c r="D176" s="3"/>
      <c r="E176" s="3"/>
      <c r="F176" s="3"/>
      <c r="G176" s="55"/>
      <c r="H176" s="115"/>
      <c r="I176" s="115"/>
      <c r="J176" s="4"/>
      <c r="K176" s="112" t="str">
        <f t="shared" si="9"/>
        <v/>
      </c>
      <c r="L176" s="120"/>
      <c r="M176" s="30" t="str">
        <f t="shared" si="10"/>
        <v/>
      </c>
      <c r="N176" s="30" t="str">
        <f t="shared" si="11"/>
        <v/>
      </c>
    </row>
    <row r="177" spans="1:14" ht="36" customHeight="1">
      <c r="A177" s="7">
        <f t="shared" si="8"/>
        <v>163</v>
      </c>
      <c r="B177" s="37"/>
      <c r="C177" s="31"/>
      <c r="D177" s="3"/>
      <c r="E177" s="3"/>
      <c r="F177" s="3"/>
      <c r="G177" s="55"/>
      <c r="H177" s="115"/>
      <c r="I177" s="115"/>
      <c r="J177" s="4"/>
      <c r="K177" s="112" t="str">
        <f t="shared" si="9"/>
        <v/>
      </c>
      <c r="L177" s="120"/>
      <c r="M177" s="30" t="str">
        <f t="shared" si="10"/>
        <v/>
      </c>
      <c r="N177" s="30" t="str">
        <f t="shared" si="11"/>
        <v/>
      </c>
    </row>
    <row r="178" spans="1:14" ht="36" customHeight="1">
      <c r="A178" s="7">
        <f t="shared" si="8"/>
        <v>164</v>
      </c>
      <c r="B178" s="37"/>
      <c r="C178" s="31"/>
      <c r="D178" s="3"/>
      <c r="E178" s="3"/>
      <c r="F178" s="3"/>
      <c r="G178" s="55"/>
      <c r="H178" s="115"/>
      <c r="I178" s="115"/>
      <c r="J178" s="4"/>
      <c r="K178" s="112" t="str">
        <f t="shared" si="9"/>
        <v/>
      </c>
      <c r="L178" s="120"/>
      <c r="M178" s="30" t="str">
        <f t="shared" si="10"/>
        <v/>
      </c>
      <c r="N178" s="30" t="str">
        <f t="shared" si="11"/>
        <v/>
      </c>
    </row>
    <row r="179" spans="1:14" ht="36" customHeight="1">
      <c r="A179" s="7">
        <f t="shared" si="8"/>
        <v>165</v>
      </c>
      <c r="B179" s="37"/>
      <c r="C179" s="31"/>
      <c r="D179" s="3"/>
      <c r="E179" s="3"/>
      <c r="F179" s="3"/>
      <c r="G179" s="55"/>
      <c r="H179" s="115"/>
      <c r="I179" s="115"/>
      <c r="J179" s="4"/>
      <c r="K179" s="112" t="str">
        <f t="shared" si="9"/>
        <v/>
      </c>
      <c r="L179" s="120"/>
      <c r="M179" s="30" t="str">
        <f t="shared" si="10"/>
        <v/>
      </c>
      <c r="N179" s="30" t="str">
        <f t="shared" si="11"/>
        <v/>
      </c>
    </row>
    <row r="180" spans="1:14" ht="36" customHeight="1">
      <c r="A180" s="7">
        <f t="shared" si="8"/>
        <v>166</v>
      </c>
      <c r="B180" s="37"/>
      <c r="C180" s="31"/>
      <c r="D180" s="3"/>
      <c r="E180" s="3"/>
      <c r="F180" s="3"/>
      <c r="G180" s="55"/>
      <c r="H180" s="115"/>
      <c r="I180" s="115"/>
      <c r="J180" s="4"/>
      <c r="K180" s="112" t="str">
        <f t="shared" si="9"/>
        <v/>
      </c>
      <c r="L180" s="120"/>
      <c r="M180" s="30" t="str">
        <f t="shared" si="10"/>
        <v/>
      </c>
      <c r="N180" s="30" t="str">
        <f t="shared" si="11"/>
        <v/>
      </c>
    </row>
    <row r="181" spans="1:14" ht="36" customHeight="1">
      <c r="A181" s="7">
        <f t="shared" si="8"/>
        <v>167</v>
      </c>
      <c r="B181" s="37"/>
      <c r="C181" s="31"/>
      <c r="D181" s="3"/>
      <c r="E181" s="3"/>
      <c r="F181" s="3"/>
      <c r="G181" s="55"/>
      <c r="H181" s="115"/>
      <c r="I181" s="115"/>
      <c r="J181" s="4"/>
      <c r="K181" s="112" t="str">
        <f t="shared" si="9"/>
        <v/>
      </c>
      <c r="L181" s="120"/>
      <c r="M181" s="30" t="str">
        <f t="shared" si="10"/>
        <v/>
      </c>
      <c r="N181" s="30" t="str">
        <f t="shared" si="11"/>
        <v/>
      </c>
    </row>
    <row r="182" spans="1:14" ht="36" customHeight="1">
      <c r="A182" s="7">
        <f t="shared" si="8"/>
        <v>168</v>
      </c>
      <c r="B182" s="37"/>
      <c r="C182" s="31"/>
      <c r="D182" s="3"/>
      <c r="E182" s="3"/>
      <c r="F182" s="3"/>
      <c r="G182" s="55"/>
      <c r="H182" s="115"/>
      <c r="I182" s="115"/>
      <c r="J182" s="4"/>
      <c r="K182" s="112" t="str">
        <f t="shared" si="9"/>
        <v/>
      </c>
      <c r="L182" s="120"/>
      <c r="M182" s="30" t="str">
        <f t="shared" si="10"/>
        <v/>
      </c>
      <c r="N182" s="30" t="str">
        <f t="shared" si="11"/>
        <v/>
      </c>
    </row>
    <row r="183" spans="1:14" ht="36" customHeight="1">
      <c r="A183" s="7">
        <f t="shared" si="8"/>
        <v>169</v>
      </c>
      <c r="B183" s="37"/>
      <c r="C183" s="31"/>
      <c r="D183" s="3"/>
      <c r="E183" s="3"/>
      <c r="F183" s="3"/>
      <c r="G183" s="55"/>
      <c r="H183" s="115"/>
      <c r="I183" s="115"/>
      <c r="J183" s="4"/>
      <c r="K183" s="112" t="str">
        <f t="shared" si="9"/>
        <v/>
      </c>
      <c r="L183" s="120"/>
      <c r="M183" s="30" t="str">
        <f t="shared" si="10"/>
        <v/>
      </c>
      <c r="N183" s="30" t="str">
        <f t="shared" si="11"/>
        <v/>
      </c>
    </row>
    <row r="184" spans="1:14" ht="36" customHeight="1">
      <c r="A184" s="7">
        <f t="shared" si="8"/>
        <v>170</v>
      </c>
      <c r="B184" s="37"/>
      <c r="C184" s="31"/>
      <c r="D184" s="3"/>
      <c r="E184" s="3"/>
      <c r="F184" s="3"/>
      <c r="G184" s="55"/>
      <c r="H184" s="115"/>
      <c r="I184" s="115"/>
      <c r="J184" s="4"/>
      <c r="K184" s="112" t="str">
        <f t="shared" si="9"/>
        <v/>
      </c>
      <c r="L184" s="120"/>
      <c r="M184" s="30" t="str">
        <f t="shared" si="10"/>
        <v/>
      </c>
      <c r="N184" s="30" t="str">
        <f t="shared" si="11"/>
        <v/>
      </c>
    </row>
    <row r="185" spans="1:14" ht="36" customHeight="1">
      <c r="A185" s="7">
        <f t="shared" si="8"/>
        <v>171</v>
      </c>
      <c r="B185" s="37"/>
      <c r="C185" s="31"/>
      <c r="D185" s="3"/>
      <c r="E185" s="3"/>
      <c r="F185" s="3"/>
      <c r="G185" s="55"/>
      <c r="H185" s="115"/>
      <c r="I185" s="115"/>
      <c r="J185" s="4"/>
      <c r="K185" s="112" t="str">
        <f t="shared" si="9"/>
        <v/>
      </c>
      <c r="L185" s="120"/>
      <c r="M185" s="30" t="str">
        <f t="shared" si="10"/>
        <v/>
      </c>
      <c r="N185" s="30" t="str">
        <f t="shared" si="11"/>
        <v/>
      </c>
    </row>
    <row r="186" spans="1:14" ht="36" customHeight="1">
      <c r="A186" s="7">
        <f t="shared" si="8"/>
        <v>172</v>
      </c>
      <c r="B186" s="37"/>
      <c r="C186" s="31"/>
      <c r="D186" s="3"/>
      <c r="E186" s="3"/>
      <c r="F186" s="3"/>
      <c r="G186" s="55"/>
      <c r="H186" s="115"/>
      <c r="I186" s="115"/>
      <c r="J186" s="4"/>
      <c r="K186" s="112" t="str">
        <f t="shared" si="9"/>
        <v/>
      </c>
      <c r="L186" s="120"/>
      <c r="M186" s="30" t="str">
        <f t="shared" si="10"/>
        <v/>
      </c>
      <c r="N186" s="30" t="str">
        <f t="shared" si="11"/>
        <v/>
      </c>
    </row>
    <row r="187" spans="1:14" ht="36" customHeight="1">
      <c r="A187" s="7">
        <f t="shared" si="8"/>
        <v>173</v>
      </c>
      <c r="B187" s="37"/>
      <c r="C187" s="31"/>
      <c r="D187" s="3"/>
      <c r="E187" s="3"/>
      <c r="F187" s="3"/>
      <c r="G187" s="55"/>
      <c r="H187" s="115"/>
      <c r="I187" s="115"/>
      <c r="J187" s="4"/>
      <c r="K187" s="112" t="str">
        <f t="shared" si="9"/>
        <v/>
      </c>
      <c r="L187" s="120"/>
      <c r="M187" s="30" t="str">
        <f t="shared" si="10"/>
        <v/>
      </c>
      <c r="N187" s="30" t="str">
        <f t="shared" si="11"/>
        <v/>
      </c>
    </row>
    <row r="188" spans="1:14" ht="36" customHeight="1">
      <c r="A188" s="7">
        <f t="shared" si="8"/>
        <v>174</v>
      </c>
      <c r="B188" s="37"/>
      <c r="C188" s="31"/>
      <c r="D188" s="3"/>
      <c r="E188" s="3"/>
      <c r="F188" s="3"/>
      <c r="G188" s="55"/>
      <c r="H188" s="115"/>
      <c r="I188" s="115"/>
      <c r="J188" s="4"/>
      <c r="K188" s="112" t="str">
        <f t="shared" si="9"/>
        <v/>
      </c>
      <c r="L188" s="120"/>
      <c r="M188" s="30" t="str">
        <f t="shared" si="10"/>
        <v/>
      </c>
      <c r="N188" s="30" t="str">
        <f t="shared" si="11"/>
        <v/>
      </c>
    </row>
    <row r="189" spans="1:14" ht="36" customHeight="1">
      <c r="A189" s="7">
        <f t="shared" si="8"/>
        <v>175</v>
      </c>
      <c r="B189" s="37"/>
      <c r="C189" s="31"/>
      <c r="D189" s="3"/>
      <c r="E189" s="3"/>
      <c r="F189" s="3"/>
      <c r="G189" s="55"/>
      <c r="H189" s="115"/>
      <c r="I189" s="115"/>
      <c r="J189" s="4"/>
      <c r="K189" s="112" t="str">
        <f t="shared" si="9"/>
        <v/>
      </c>
      <c r="L189" s="120"/>
      <c r="M189" s="30" t="str">
        <f t="shared" si="10"/>
        <v/>
      </c>
      <c r="N189" s="30" t="str">
        <f t="shared" si="11"/>
        <v/>
      </c>
    </row>
    <row r="190" spans="1:14" ht="36" customHeight="1">
      <c r="A190" s="7">
        <f t="shared" si="8"/>
        <v>176</v>
      </c>
      <c r="B190" s="37"/>
      <c r="C190" s="31"/>
      <c r="D190" s="3"/>
      <c r="E190" s="3"/>
      <c r="F190" s="3"/>
      <c r="G190" s="55"/>
      <c r="H190" s="115"/>
      <c r="I190" s="115"/>
      <c r="J190" s="4"/>
      <c r="K190" s="112" t="str">
        <f t="shared" si="9"/>
        <v/>
      </c>
      <c r="L190" s="120"/>
      <c r="M190" s="30" t="str">
        <f t="shared" si="10"/>
        <v/>
      </c>
      <c r="N190" s="30" t="str">
        <f t="shared" si="11"/>
        <v/>
      </c>
    </row>
    <row r="191" spans="1:14" ht="36" customHeight="1">
      <c r="A191" s="7">
        <f t="shared" si="8"/>
        <v>177</v>
      </c>
      <c r="B191" s="37"/>
      <c r="C191" s="31"/>
      <c r="D191" s="3"/>
      <c r="E191" s="3"/>
      <c r="F191" s="3"/>
      <c r="G191" s="55"/>
      <c r="H191" s="115"/>
      <c r="I191" s="115"/>
      <c r="J191" s="4"/>
      <c r="K191" s="112" t="str">
        <f t="shared" si="9"/>
        <v/>
      </c>
      <c r="L191" s="120"/>
      <c r="M191" s="30" t="str">
        <f t="shared" si="10"/>
        <v/>
      </c>
      <c r="N191" s="30" t="str">
        <f t="shared" si="11"/>
        <v/>
      </c>
    </row>
    <row r="192" spans="1:14" ht="36" customHeight="1">
      <c r="A192" s="7">
        <f t="shared" si="8"/>
        <v>178</v>
      </c>
      <c r="B192" s="37"/>
      <c r="C192" s="31"/>
      <c r="D192" s="3"/>
      <c r="E192" s="3"/>
      <c r="F192" s="3"/>
      <c r="G192" s="55"/>
      <c r="H192" s="115"/>
      <c r="I192" s="115"/>
      <c r="J192" s="4"/>
      <c r="K192" s="112" t="str">
        <f t="shared" si="9"/>
        <v/>
      </c>
      <c r="L192" s="120"/>
      <c r="M192" s="30" t="str">
        <f t="shared" si="10"/>
        <v/>
      </c>
      <c r="N192" s="30" t="str">
        <f t="shared" si="11"/>
        <v/>
      </c>
    </row>
    <row r="193" spans="1:14" ht="36" customHeight="1">
      <c r="A193" s="7">
        <f t="shared" si="8"/>
        <v>179</v>
      </c>
      <c r="B193" s="37"/>
      <c r="C193" s="31"/>
      <c r="D193" s="3"/>
      <c r="E193" s="3"/>
      <c r="F193" s="3"/>
      <c r="G193" s="55"/>
      <c r="H193" s="115"/>
      <c r="I193" s="115"/>
      <c r="J193" s="4"/>
      <c r="K193" s="112" t="str">
        <f t="shared" si="9"/>
        <v/>
      </c>
      <c r="L193" s="120"/>
      <c r="M193" s="30" t="str">
        <f t="shared" si="10"/>
        <v/>
      </c>
      <c r="N193" s="30" t="str">
        <f t="shared" si="11"/>
        <v/>
      </c>
    </row>
    <row r="194" spans="1:14" ht="36" customHeight="1">
      <c r="A194" s="7">
        <f t="shared" si="8"/>
        <v>180</v>
      </c>
      <c r="B194" s="37"/>
      <c r="C194" s="31"/>
      <c r="D194" s="3"/>
      <c r="E194" s="3"/>
      <c r="F194" s="3"/>
      <c r="G194" s="55"/>
      <c r="H194" s="115"/>
      <c r="I194" s="115"/>
      <c r="J194" s="4"/>
      <c r="K194" s="112" t="str">
        <f t="shared" si="9"/>
        <v/>
      </c>
      <c r="L194" s="120"/>
      <c r="M194" s="30" t="str">
        <f t="shared" si="10"/>
        <v/>
      </c>
      <c r="N194" s="30" t="str">
        <f t="shared" si="11"/>
        <v/>
      </c>
    </row>
    <row r="195" spans="1:14" ht="36" customHeight="1">
      <c r="A195" s="7">
        <f t="shared" si="8"/>
        <v>181</v>
      </c>
      <c r="B195" s="37"/>
      <c r="C195" s="31"/>
      <c r="D195" s="3"/>
      <c r="E195" s="3"/>
      <c r="F195" s="3"/>
      <c r="G195" s="55"/>
      <c r="H195" s="115"/>
      <c r="I195" s="115"/>
      <c r="J195" s="4"/>
      <c r="K195" s="112" t="str">
        <f t="shared" si="9"/>
        <v/>
      </c>
      <c r="L195" s="120"/>
      <c r="M195" s="30" t="str">
        <f t="shared" si="10"/>
        <v/>
      </c>
      <c r="N195" s="30" t="str">
        <f t="shared" si="11"/>
        <v/>
      </c>
    </row>
    <row r="196" spans="1:14" ht="36" customHeight="1">
      <c r="A196" s="7">
        <f t="shared" si="8"/>
        <v>182</v>
      </c>
      <c r="B196" s="37"/>
      <c r="C196" s="31"/>
      <c r="D196" s="3"/>
      <c r="E196" s="3"/>
      <c r="F196" s="3"/>
      <c r="G196" s="55"/>
      <c r="H196" s="115"/>
      <c r="I196" s="115"/>
      <c r="J196" s="4"/>
      <c r="K196" s="112" t="str">
        <f t="shared" si="9"/>
        <v/>
      </c>
      <c r="L196" s="120"/>
      <c r="M196" s="30" t="str">
        <f t="shared" si="10"/>
        <v/>
      </c>
      <c r="N196" s="30" t="str">
        <f t="shared" si="11"/>
        <v/>
      </c>
    </row>
    <row r="197" spans="1:14" ht="36" customHeight="1">
      <c r="A197" s="7">
        <f t="shared" si="8"/>
        <v>183</v>
      </c>
      <c r="B197" s="37"/>
      <c r="C197" s="31"/>
      <c r="D197" s="3"/>
      <c r="E197" s="3"/>
      <c r="F197" s="3"/>
      <c r="G197" s="55"/>
      <c r="H197" s="115"/>
      <c r="I197" s="115"/>
      <c r="J197" s="4"/>
      <c r="K197" s="112" t="str">
        <f t="shared" si="9"/>
        <v/>
      </c>
      <c r="L197" s="120"/>
      <c r="M197" s="30" t="str">
        <f t="shared" si="10"/>
        <v/>
      </c>
      <c r="N197" s="30" t="str">
        <f t="shared" si="11"/>
        <v/>
      </c>
    </row>
    <row r="198" spans="1:14" ht="36" customHeight="1">
      <c r="A198" s="7">
        <f t="shared" si="8"/>
        <v>184</v>
      </c>
      <c r="B198" s="37"/>
      <c r="C198" s="31"/>
      <c r="D198" s="3"/>
      <c r="E198" s="3"/>
      <c r="F198" s="3"/>
      <c r="G198" s="55"/>
      <c r="H198" s="115"/>
      <c r="I198" s="115"/>
      <c r="J198" s="4"/>
      <c r="K198" s="112" t="str">
        <f t="shared" si="9"/>
        <v/>
      </c>
      <c r="L198" s="120"/>
      <c r="M198" s="30" t="str">
        <f t="shared" si="10"/>
        <v/>
      </c>
      <c r="N198" s="30" t="str">
        <f t="shared" si="11"/>
        <v/>
      </c>
    </row>
    <row r="199" spans="1:14" ht="36" customHeight="1">
      <c r="A199" s="7">
        <f t="shared" si="8"/>
        <v>185</v>
      </c>
      <c r="B199" s="37"/>
      <c r="C199" s="31"/>
      <c r="D199" s="3"/>
      <c r="E199" s="3"/>
      <c r="F199" s="3"/>
      <c r="G199" s="55"/>
      <c r="H199" s="115"/>
      <c r="I199" s="115"/>
      <c r="J199" s="4"/>
      <c r="K199" s="112" t="str">
        <f t="shared" si="9"/>
        <v/>
      </c>
      <c r="L199" s="120"/>
      <c r="M199" s="30" t="str">
        <f t="shared" si="10"/>
        <v/>
      </c>
      <c r="N199" s="30" t="str">
        <f t="shared" si="11"/>
        <v/>
      </c>
    </row>
    <row r="200" spans="1:14" ht="36" customHeight="1">
      <c r="A200" s="7">
        <f t="shared" si="8"/>
        <v>186</v>
      </c>
      <c r="B200" s="37"/>
      <c r="C200" s="31"/>
      <c r="D200" s="3"/>
      <c r="E200" s="3"/>
      <c r="F200" s="3"/>
      <c r="G200" s="55"/>
      <c r="H200" s="115"/>
      <c r="I200" s="115"/>
      <c r="J200" s="4"/>
      <c r="K200" s="112" t="str">
        <f t="shared" si="9"/>
        <v/>
      </c>
      <c r="L200" s="120"/>
      <c r="M200" s="30" t="str">
        <f t="shared" si="10"/>
        <v/>
      </c>
      <c r="N200" s="30" t="str">
        <f t="shared" si="11"/>
        <v/>
      </c>
    </row>
    <row r="201" spans="1:14" ht="36" customHeight="1">
      <c r="A201" s="7">
        <f t="shared" si="8"/>
        <v>187</v>
      </c>
      <c r="B201" s="37"/>
      <c r="C201" s="31"/>
      <c r="D201" s="3"/>
      <c r="E201" s="3"/>
      <c r="F201" s="3"/>
      <c r="G201" s="55"/>
      <c r="H201" s="115"/>
      <c r="I201" s="115"/>
      <c r="J201" s="4"/>
      <c r="K201" s="112" t="str">
        <f t="shared" si="9"/>
        <v/>
      </c>
      <c r="L201" s="120"/>
      <c r="M201" s="30" t="str">
        <f t="shared" si="10"/>
        <v/>
      </c>
      <c r="N201" s="30" t="str">
        <f t="shared" si="11"/>
        <v/>
      </c>
    </row>
    <row r="202" spans="1:14" ht="36" customHeight="1">
      <c r="A202" s="7">
        <f t="shared" si="8"/>
        <v>188</v>
      </c>
      <c r="B202" s="37"/>
      <c r="C202" s="31"/>
      <c r="D202" s="3"/>
      <c r="E202" s="3"/>
      <c r="F202" s="3"/>
      <c r="G202" s="55"/>
      <c r="H202" s="115"/>
      <c r="I202" s="115"/>
      <c r="J202" s="4"/>
      <c r="K202" s="112" t="str">
        <f t="shared" si="9"/>
        <v/>
      </c>
      <c r="L202" s="120"/>
      <c r="M202" s="30" t="str">
        <f t="shared" si="10"/>
        <v/>
      </c>
      <c r="N202" s="30" t="str">
        <f t="shared" si="11"/>
        <v/>
      </c>
    </row>
    <row r="203" spans="1:14" ht="36" customHeight="1">
      <c r="A203" s="7">
        <f t="shared" si="8"/>
        <v>189</v>
      </c>
      <c r="B203" s="37"/>
      <c r="C203" s="31"/>
      <c r="D203" s="3"/>
      <c r="E203" s="3"/>
      <c r="F203" s="3"/>
      <c r="G203" s="55"/>
      <c r="H203" s="115"/>
      <c r="I203" s="115"/>
      <c r="J203" s="4"/>
      <c r="K203" s="112" t="str">
        <f t="shared" si="9"/>
        <v/>
      </c>
      <c r="L203" s="120"/>
      <c r="M203" s="30" t="str">
        <f t="shared" si="10"/>
        <v/>
      </c>
      <c r="N203" s="30" t="str">
        <f t="shared" si="11"/>
        <v/>
      </c>
    </row>
    <row r="204" spans="1:14" ht="36" customHeight="1">
      <c r="A204" s="7">
        <f t="shared" si="8"/>
        <v>190</v>
      </c>
      <c r="B204" s="37"/>
      <c r="C204" s="31"/>
      <c r="D204" s="3"/>
      <c r="E204" s="3"/>
      <c r="F204" s="3"/>
      <c r="G204" s="55"/>
      <c r="H204" s="115"/>
      <c r="I204" s="115"/>
      <c r="J204" s="4"/>
      <c r="K204" s="112" t="str">
        <f t="shared" si="9"/>
        <v/>
      </c>
      <c r="L204" s="120"/>
      <c r="M204" s="30" t="str">
        <f t="shared" si="10"/>
        <v/>
      </c>
      <c r="N204" s="30" t="str">
        <f t="shared" si="11"/>
        <v/>
      </c>
    </row>
    <row r="205" spans="1:14" ht="36" customHeight="1">
      <c r="A205" s="7">
        <f t="shared" si="8"/>
        <v>191</v>
      </c>
      <c r="B205" s="37"/>
      <c r="C205" s="31"/>
      <c r="D205" s="3"/>
      <c r="E205" s="3"/>
      <c r="F205" s="3"/>
      <c r="G205" s="55"/>
      <c r="H205" s="115"/>
      <c r="I205" s="115"/>
      <c r="J205" s="4"/>
      <c r="K205" s="112" t="str">
        <f t="shared" si="9"/>
        <v/>
      </c>
      <c r="L205" s="120"/>
      <c r="M205" s="30" t="str">
        <f t="shared" si="10"/>
        <v/>
      </c>
      <c r="N205" s="30" t="str">
        <f t="shared" si="11"/>
        <v/>
      </c>
    </row>
    <row r="206" spans="1:14" ht="36" customHeight="1">
      <c r="A206" s="7">
        <f t="shared" si="8"/>
        <v>192</v>
      </c>
      <c r="B206" s="37"/>
      <c r="C206" s="31"/>
      <c r="D206" s="3"/>
      <c r="E206" s="3"/>
      <c r="F206" s="3"/>
      <c r="G206" s="55"/>
      <c r="H206" s="115"/>
      <c r="I206" s="115"/>
      <c r="J206" s="4"/>
      <c r="K206" s="112" t="str">
        <f t="shared" si="9"/>
        <v/>
      </c>
      <c r="L206" s="120"/>
      <c r="M206" s="30" t="str">
        <f t="shared" si="10"/>
        <v/>
      </c>
      <c r="N206" s="30" t="str">
        <f t="shared" si="11"/>
        <v/>
      </c>
    </row>
    <row r="207" spans="1:14" ht="36" customHeight="1">
      <c r="A207" s="7">
        <f t="shared" si="8"/>
        <v>193</v>
      </c>
      <c r="B207" s="37"/>
      <c r="C207" s="31"/>
      <c r="D207" s="3"/>
      <c r="E207" s="3"/>
      <c r="F207" s="3"/>
      <c r="G207" s="55"/>
      <c r="H207" s="115"/>
      <c r="I207" s="115"/>
      <c r="J207" s="4"/>
      <c r="K207" s="112" t="str">
        <f t="shared" si="9"/>
        <v/>
      </c>
      <c r="L207" s="120"/>
      <c r="M207" s="30" t="str">
        <f t="shared" si="10"/>
        <v/>
      </c>
      <c r="N207" s="30" t="str">
        <f t="shared" si="11"/>
        <v/>
      </c>
    </row>
    <row r="208" spans="1:14" ht="36" customHeight="1">
      <c r="A208" s="7">
        <f t="shared" ref="A208:A271" si="12">ROW()-14</f>
        <v>194</v>
      </c>
      <c r="B208" s="37"/>
      <c r="C208" s="31"/>
      <c r="D208" s="3"/>
      <c r="E208" s="3"/>
      <c r="F208" s="3"/>
      <c r="G208" s="55"/>
      <c r="H208" s="115"/>
      <c r="I208" s="115"/>
      <c r="J208" s="4"/>
      <c r="K208" s="112" t="str">
        <f t="shared" ref="K208:K271" si="13">IF(M208=$T$2,$U$2,IF(N208=$T$2,$V$2,""))</f>
        <v/>
      </c>
      <c r="L208" s="120"/>
      <c r="M208" s="30" t="str">
        <f t="shared" ref="M208:M271" si="14">IF(AND(G208&lt;&gt;"",H208&lt;&gt;"",G208*$R$2/100*$S$2+99&lt;H208),$T$2,"")</f>
        <v/>
      </c>
      <c r="N208" s="30" t="str">
        <f t="shared" ref="N208:N271" si="15">IF(AND(H208&lt;&gt;"",I208&lt;&gt;"",I208&gt;H208),$T$2,"")</f>
        <v/>
      </c>
    </row>
    <row r="209" spans="1:14" ht="36" customHeight="1">
      <c r="A209" s="7">
        <f t="shared" si="12"/>
        <v>195</v>
      </c>
      <c r="B209" s="37"/>
      <c r="C209" s="31"/>
      <c r="D209" s="3"/>
      <c r="E209" s="3"/>
      <c r="F209" s="3"/>
      <c r="G209" s="55"/>
      <c r="H209" s="115"/>
      <c r="I209" s="115"/>
      <c r="J209" s="4"/>
      <c r="K209" s="112" t="str">
        <f t="shared" si="13"/>
        <v/>
      </c>
      <c r="L209" s="120"/>
      <c r="M209" s="30" t="str">
        <f t="shared" si="14"/>
        <v/>
      </c>
      <c r="N209" s="30" t="str">
        <f t="shared" si="15"/>
        <v/>
      </c>
    </row>
    <row r="210" spans="1:14" ht="36" customHeight="1">
      <c r="A210" s="7">
        <f t="shared" si="12"/>
        <v>196</v>
      </c>
      <c r="B210" s="37"/>
      <c r="C210" s="31"/>
      <c r="D210" s="3"/>
      <c r="E210" s="3"/>
      <c r="F210" s="3"/>
      <c r="G210" s="55"/>
      <c r="H210" s="115"/>
      <c r="I210" s="115"/>
      <c r="J210" s="4"/>
      <c r="K210" s="112" t="str">
        <f t="shared" si="13"/>
        <v/>
      </c>
      <c r="L210" s="120"/>
      <c r="M210" s="30" t="str">
        <f t="shared" si="14"/>
        <v/>
      </c>
      <c r="N210" s="30" t="str">
        <f t="shared" si="15"/>
        <v/>
      </c>
    </row>
    <row r="211" spans="1:14" ht="36" customHeight="1">
      <c r="A211" s="7">
        <f t="shared" si="12"/>
        <v>197</v>
      </c>
      <c r="B211" s="37"/>
      <c r="C211" s="31"/>
      <c r="D211" s="3"/>
      <c r="E211" s="3"/>
      <c r="F211" s="3"/>
      <c r="G211" s="55"/>
      <c r="H211" s="115"/>
      <c r="I211" s="115"/>
      <c r="J211" s="4"/>
      <c r="K211" s="112" t="str">
        <f t="shared" si="13"/>
        <v/>
      </c>
      <c r="L211" s="120"/>
      <c r="M211" s="30" t="str">
        <f t="shared" si="14"/>
        <v/>
      </c>
      <c r="N211" s="30" t="str">
        <f t="shared" si="15"/>
        <v/>
      </c>
    </row>
    <row r="212" spans="1:14" ht="36" customHeight="1">
      <c r="A212" s="7">
        <f t="shared" si="12"/>
        <v>198</v>
      </c>
      <c r="B212" s="37"/>
      <c r="C212" s="31"/>
      <c r="D212" s="3"/>
      <c r="E212" s="3"/>
      <c r="F212" s="3"/>
      <c r="G212" s="55"/>
      <c r="H212" s="115"/>
      <c r="I212" s="115"/>
      <c r="J212" s="4"/>
      <c r="K212" s="112" t="str">
        <f t="shared" si="13"/>
        <v/>
      </c>
      <c r="L212" s="120"/>
      <c r="M212" s="30" t="str">
        <f t="shared" si="14"/>
        <v/>
      </c>
      <c r="N212" s="30" t="str">
        <f t="shared" si="15"/>
        <v/>
      </c>
    </row>
    <row r="213" spans="1:14" ht="36" customHeight="1">
      <c r="A213" s="7">
        <f t="shared" si="12"/>
        <v>199</v>
      </c>
      <c r="B213" s="37"/>
      <c r="C213" s="31"/>
      <c r="D213" s="3"/>
      <c r="E213" s="3"/>
      <c r="F213" s="3"/>
      <c r="G213" s="55"/>
      <c r="H213" s="115"/>
      <c r="I213" s="115"/>
      <c r="J213" s="4"/>
      <c r="K213" s="112" t="str">
        <f t="shared" si="13"/>
        <v/>
      </c>
      <c r="L213" s="120"/>
      <c r="M213" s="30" t="str">
        <f t="shared" si="14"/>
        <v/>
      </c>
      <c r="N213" s="30" t="str">
        <f t="shared" si="15"/>
        <v/>
      </c>
    </row>
    <row r="214" spans="1:14" ht="36" customHeight="1">
      <c r="A214" s="7">
        <f t="shared" si="12"/>
        <v>200</v>
      </c>
      <c r="B214" s="37"/>
      <c r="C214" s="31"/>
      <c r="D214" s="3"/>
      <c r="E214" s="3"/>
      <c r="F214" s="3"/>
      <c r="G214" s="55"/>
      <c r="H214" s="115"/>
      <c r="I214" s="115"/>
      <c r="J214" s="4"/>
      <c r="K214" s="112" t="str">
        <f t="shared" si="13"/>
        <v/>
      </c>
      <c r="L214" s="120"/>
      <c r="M214" s="30" t="str">
        <f t="shared" si="14"/>
        <v/>
      </c>
      <c r="N214" s="30" t="str">
        <f t="shared" si="15"/>
        <v/>
      </c>
    </row>
    <row r="215" spans="1:14" ht="36" customHeight="1">
      <c r="A215" s="7">
        <f t="shared" si="12"/>
        <v>201</v>
      </c>
      <c r="B215" s="37"/>
      <c r="C215" s="31"/>
      <c r="D215" s="3"/>
      <c r="E215" s="3"/>
      <c r="F215" s="3"/>
      <c r="G215" s="55"/>
      <c r="H215" s="115"/>
      <c r="I215" s="115"/>
      <c r="J215" s="4"/>
      <c r="K215" s="112" t="str">
        <f t="shared" si="13"/>
        <v/>
      </c>
      <c r="L215" s="120"/>
      <c r="M215" s="30" t="str">
        <f t="shared" si="14"/>
        <v/>
      </c>
      <c r="N215" s="30" t="str">
        <f t="shared" si="15"/>
        <v/>
      </c>
    </row>
    <row r="216" spans="1:14" ht="36" customHeight="1">
      <c r="A216" s="7">
        <f t="shared" si="12"/>
        <v>202</v>
      </c>
      <c r="B216" s="37"/>
      <c r="C216" s="31"/>
      <c r="D216" s="3"/>
      <c r="E216" s="3"/>
      <c r="F216" s="3"/>
      <c r="G216" s="55"/>
      <c r="H216" s="115"/>
      <c r="I216" s="115"/>
      <c r="J216" s="4"/>
      <c r="K216" s="112" t="str">
        <f t="shared" si="13"/>
        <v/>
      </c>
      <c r="L216" s="120"/>
      <c r="M216" s="30" t="str">
        <f t="shared" si="14"/>
        <v/>
      </c>
      <c r="N216" s="30" t="str">
        <f t="shared" si="15"/>
        <v/>
      </c>
    </row>
    <row r="217" spans="1:14" ht="36" customHeight="1">
      <c r="A217" s="7">
        <f t="shared" si="12"/>
        <v>203</v>
      </c>
      <c r="B217" s="37"/>
      <c r="C217" s="31"/>
      <c r="D217" s="3"/>
      <c r="E217" s="3"/>
      <c r="F217" s="3"/>
      <c r="G217" s="55"/>
      <c r="H217" s="115"/>
      <c r="I217" s="115"/>
      <c r="J217" s="4"/>
      <c r="K217" s="112" t="str">
        <f t="shared" si="13"/>
        <v/>
      </c>
      <c r="L217" s="120"/>
      <c r="M217" s="30" t="str">
        <f t="shared" si="14"/>
        <v/>
      </c>
      <c r="N217" s="30" t="str">
        <f t="shared" si="15"/>
        <v/>
      </c>
    </row>
    <row r="218" spans="1:14" ht="36" customHeight="1">
      <c r="A218" s="7">
        <f t="shared" si="12"/>
        <v>204</v>
      </c>
      <c r="B218" s="37"/>
      <c r="C218" s="31"/>
      <c r="D218" s="3"/>
      <c r="E218" s="3"/>
      <c r="F218" s="3"/>
      <c r="G218" s="55"/>
      <c r="H218" s="115"/>
      <c r="I218" s="115"/>
      <c r="J218" s="4"/>
      <c r="K218" s="112" t="str">
        <f t="shared" si="13"/>
        <v/>
      </c>
      <c r="L218" s="120"/>
      <c r="M218" s="30" t="str">
        <f t="shared" si="14"/>
        <v/>
      </c>
      <c r="N218" s="30" t="str">
        <f t="shared" si="15"/>
        <v/>
      </c>
    </row>
    <row r="219" spans="1:14" ht="36" customHeight="1">
      <c r="A219" s="7">
        <f t="shared" si="12"/>
        <v>205</v>
      </c>
      <c r="B219" s="37"/>
      <c r="C219" s="31"/>
      <c r="D219" s="3"/>
      <c r="E219" s="3"/>
      <c r="F219" s="3"/>
      <c r="G219" s="55"/>
      <c r="H219" s="115"/>
      <c r="I219" s="115"/>
      <c r="J219" s="4"/>
      <c r="K219" s="112" t="str">
        <f t="shared" si="13"/>
        <v/>
      </c>
      <c r="L219" s="120"/>
      <c r="M219" s="30" t="str">
        <f t="shared" si="14"/>
        <v/>
      </c>
      <c r="N219" s="30" t="str">
        <f t="shared" si="15"/>
        <v/>
      </c>
    </row>
    <row r="220" spans="1:14" ht="36" customHeight="1">
      <c r="A220" s="7">
        <f t="shared" si="12"/>
        <v>206</v>
      </c>
      <c r="B220" s="37"/>
      <c r="C220" s="31"/>
      <c r="D220" s="3"/>
      <c r="E220" s="3"/>
      <c r="F220" s="3"/>
      <c r="G220" s="55"/>
      <c r="H220" s="115"/>
      <c r="I220" s="115"/>
      <c r="J220" s="4"/>
      <c r="K220" s="112" t="str">
        <f t="shared" si="13"/>
        <v/>
      </c>
      <c r="L220" s="120"/>
      <c r="M220" s="30" t="str">
        <f t="shared" si="14"/>
        <v/>
      </c>
      <c r="N220" s="30" t="str">
        <f t="shared" si="15"/>
        <v/>
      </c>
    </row>
    <row r="221" spans="1:14" ht="36" customHeight="1">
      <c r="A221" s="7">
        <f t="shared" si="12"/>
        <v>207</v>
      </c>
      <c r="B221" s="37"/>
      <c r="C221" s="31"/>
      <c r="D221" s="3"/>
      <c r="E221" s="3"/>
      <c r="F221" s="3"/>
      <c r="G221" s="55"/>
      <c r="H221" s="115"/>
      <c r="I221" s="115"/>
      <c r="J221" s="4"/>
      <c r="K221" s="112" t="str">
        <f t="shared" si="13"/>
        <v/>
      </c>
      <c r="L221" s="120"/>
      <c r="M221" s="30" t="str">
        <f t="shared" si="14"/>
        <v/>
      </c>
      <c r="N221" s="30" t="str">
        <f t="shared" si="15"/>
        <v/>
      </c>
    </row>
    <row r="222" spans="1:14" ht="36" customHeight="1">
      <c r="A222" s="7">
        <f t="shared" si="12"/>
        <v>208</v>
      </c>
      <c r="B222" s="37"/>
      <c r="C222" s="31"/>
      <c r="D222" s="3"/>
      <c r="E222" s="3"/>
      <c r="F222" s="3"/>
      <c r="G222" s="55"/>
      <c r="H222" s="115"/>
      <c r="I222" s="115"/>
      <c r="J222" s="4"/>
      <c r="K222" s="112" t="str">
        <f t="shared" si="13"/>
        <v/>
      </c>
      <c r="L222" s="120"/>
      <c r="M222" s="30" t="str">
        <f t="shared" si="14"/>
        <v/>
      </c>
      <c r="N222" s="30" t="str">
        <f t="shared" si="15"/>
        <v/>
      </c>
    </row>
    <row r="223" spans="1:14" ht="36" customHeight="1">
      <c r="A223" s="7">
        <f t="shared" si="12"/>
        <v>209</v>
      </c>
      <c r="B223" s="37"/>
      <c r="C223" s="31"/>
      <c r="D223" s="3"/>
      <c r="E223" s="3"/>
      <c r="F223" s="3"/>
      <c r="G223" s="55"/>
      <c r="H223" s="115"/>
      <c r="I223" s="115"/>
      <c r="J223" s="4"/>
      <c r="K223" s="112" t="str">
        <f t="shared" si="13"/>
        <v/>
      </c>
      <c r="L223" s="120"/>
      <c r="M223" s="30" t="str">
        <f t="shared" si="14"/>
        <v/>
      </c>
      <c r="N223" s="30" t="str">
        <f t="shared" si="15"/>
        <v/>
      </c>
    </row>
    <row r="224" spans="1:14" ht="36" customHeight="1">
      <c r="A224" s="7">
        <f t="shared" si="12"/>
        <v>210</v>
      </c>
      <c r="B224" s="37"/>
      <c r="C224" s="31"/>
      <c r="D224" s="3"/>
      <c r="E224" s="3"/>
      <c r="F224" s="3"/>
      <c r="G224" s="55"/>
      <c r="H224" s="115"/>
      <c r="I224" s="115"/>
      <c r="J224" s="4"/>
      <c r="K224" s="112" t="str">
        <f t="shared" si="13"/>
        <v/>
      </c>
      <c r="L224" s="120"/>
      <c r="M224" s="30" t="str">
        <f t="shared" si="14"/>
        <v/>
      </c>
      <c r="N224" s="30" t="str">
        <f t="shared" si="15"/>
        <v/>
      </c>
    </row>
    <row r="225" spans="1:14" ht="36" customHeight="1">
      <c r="A225" s="7">
        <f t="shared" si="12"/>
        <v>211</v>
      </c>
      <c r="B225" s="37"/>
      <c r="C225" s="31"/>
      <c r="D225" s="3"/>
      <c r="E225" s="3"/>
      <c r="F225" s="3"/>
      <c r="G225" s="55"/>
      <c r="H225" s="115"/>
      <c r="I225" s="115"/>
      <c r="J225" s="4"/>
      <c r="K225" s="112" t="str">
        <f t="shared" si="13"/>
        <v/>
      </c>
      <c r="L225" s="120"/>
      <c r="M225" s="30" t="str">
        <f t="shared" si="14"/>
        <v/>
      </c>
      <c r="N225" s="30" t="str">
        <f t="shared" si="15"/>
        <v/>
      </c>
    </row>
    <row r="226" spans="1:14" ht="36" customHeight="1">
      <c r="A226" s="7">
        <f t="shared" si="12"/>
        <v>212</v>
      </c>
      <c r="B226" s="37"/>
      <c r="C226" s="31"/>
      <c r="D226" s="3"/>
      <c r="E226" s="3"/>
      <c r="F226" s="3"/>
      <c r="G226" s="55"/>
      <c r="H226" s="115"/>
      <c r="I226" s="115"/>
      <c r="J226" s="4"/>
      <c r="K226" s="112" t="str">
        <f t="shared" si="13"/>
        <v/>
      </c>
      <c r="L226" s="120"/>
      <c r="M226" s="30" t="str">
        <f t="shared" si="14"/>
        <v/>
      </c>
      <c r="N226" s="30" t="str">
        <f t="shared" si="15"/>
        <v/>
      </c>
    </row>
    <row r="227" spans="1:14" ht="36" customHeight="1">
      <c r="A227" s="7">
        <f t="shared" si="12"/>
        <v>213</v>
      </c>
      <c r="B227" s="37"/>
      <c r="C227" s="31"/>
      <c r="D227" s="3"/>
      <c r="E227" s="3"/>
      <c r="F227" s="3"/>
      <c r="G227" s="55"/>
      <c r="H227" s="115"/>
      <c r="I227" s="115"/>
      <c r="J227" s="4"/>
      <c r="K227" s="112" t="str">
        <f t="shared" si="13"/>
        <v/>
      </c>
      <c r="L227" s="120"/>
      <c r="M227" s="30" t="str">
        <f t="shared" si="14"/>
        <v/>
      </c>
      <c r="N227" s="30" t="str">
        <f t="shared" si="15"/>
        <v/>
      </c>
    </row>
    <row r="228" spans="1:14" ht="36" customHeight="1">
      <c r="A228" s="7">
        <f t="shared" si="12"/>
        <v>214</v>
      </c>
      <c r="B228" s="37"/>
      <c r="C228" s="31"/>
      <c r="D228" s="3"/>
      <c r="E228" s="3"/>
      <c r="F228" s="3"/>
      <c r="G228" s="55"/>
      <c r="H228" s="115"/>
      <c r="I228" s="115"/>
      <c r="J228" s="4"/>
      <c r="K228" s="112" t="str">
        <f t="shared" si="13"/>
        <v/>
      </c>
      <c r="L228" s="120"/>
      <c r="M228" s="30" t="str">
        <f t="shared" si="14"/>
        <v/>
      </c>
      <c r="N228" s="30" t="str">
        <f t="shared" si="15"/>
        <v/>
      </c>
    </row>
    <row r="229" spans="1:14" ht="36" customHeight="1">
      <c r="A229" s="7">
        <f t="shared" si="12"/>
        <v>215</v>
      </c>
      <c r="B229" s="37"/>
      <c r="C229" s="31"/>
      <c r="D229" s="3"/>
      <c r="E229" s="3"/>
      <c r="F229" s="3"/>
      <c r="G229" s="55"/>
      <c r="H229" s="115"/>
      <c r="I229" s="115"/>
      <c r="J229" s="4"/>
      <c r="K229" s="112" t="str">
        <f t="shared" si="13"/>
        <v/>
      </c>
      <c r="L229" s="120"/>
      <c r="M229" s="30" t="str">
        <f t="shared" si="14"/>
        <v/>
      </c>
      <c r="N229" s="30" t="str">
        <f t="shared" si="15"/>
        <v/>
      </c>
    </row>
    <row r="230" spans="1:14" ht="36" customHeight="1">
      <c r="A230" s="7">
        <f t="shared" si="12"/>
        <v>216</v>
      </c>
      <c r="B230" s="37"/>
      <c r="C230" s="31"/>
      <c r="D230" s="3"/>
      <c r="E230" s="3"/>
      <c r="F230" s="3"/>
      <c r="G230" s="55"/>
      <c r="H230" s="115"/>
      <c r="I230" s="115"/>
      <c r="J230" s="4"/>
      <c r="K230" s="112" t="str">
        <f t="shared" si="13"/>
        <v/>
      </c>
      <c r="L230" s="120"/>
      <c r="M230" s="30" t="str">
        <f t="shared" si="14"/>
        <v/>
      </c>
      <c r="N230" s="30" t="str">
        <f t="shared" si="15"/>
        <v/>
      </c>
    </row>
    <row r="231" spans="1:14" ht="36" customHeight="1">
      <c r="A231" s="7">
        <f t="shared" si="12"/>
        <v>217</v>
      </c>
      <c r="B231" s="37"/>
      <c r="C231" s="31"/>
      <c r="D231" s="3"/>
      <c r="E231" s="3"/>
      <c r="F231" s="3"/>
      <c r="G231" s="55"/>
      <c r="H231" s="115"/>
      <c r="I231" s="115"/>
      <c r="J231" s="4"/>
      <c r="K231" s="112" t="str">
        <f t="shared" si="13"/>
        <v/>
      </c>
      <c r="L231" s="120"/>
      <c r="M231" s="30" t="str">
        <f t="shared" si="14"/>
        <v/>
      </c>
      <c r="N231" s="30" t="str">
        <f t="shared" si="15"/>
        <v/>
      </c>
    </row>
    <row r="232" spans="1:14" ht="36" customHeight="1">
      <c r="A232" s="7">
        <f t="shared" si="12"/>
        <v>218</v>
      </c>
      <c r="B232" s="37"/>
      <c r="C232" s="31"/>
      <c r="D232" s="3"/>
      <c r="E232" s="3"/>
      <c r="F232" s="3"/>
      <c r="G232" s="55"/>
      <c r="H232" s="115"/>
      <c r="I232" s="115"/>
      <c r="J232" s="4"/>
      <c r="K232" s="112" t="str">
        <f t="shared" si="13"/>
        <v/>
      </c>
      <c r="L232" s="120"/>
      <c r="M232" s="30" t="str">
        <f t="shared" si="14"/>
        <v/>
      </c>
      <c r="N232" s="30" t="str">
        <f t="shared" si="15"/>
        <v/>
      </c>
    </row>
    <row r="233" spans="1:14" ht="36" customHeight="1">
      <c r="A233" s="7">
        <f t="shared" si="12"/>
        <v>219</v>
      </c>
      <c r="B233" s="37"/>
      <c r="C233" s="31"/>
      <c r="D233" s="3"/>
      <c r="E233" s="3"/>
      <c r="F233" s="3"/>
      <c r="G233" s="55"/>
      <c r="H233" s="115"/>
      <c r="I233" s="115"/>
      <c r="J233" s="4"/>
      <c r="K233" s="112" t="str">
        <f t="shared" si="13"/>
        <v/>
      </c>
      <c r="L233" s="120"/>
      <c r="M233" s="30" t="str">
        <f t="shared" si="14"/>
        <v/>
      </c>
      <c r="N233" s="30" t="str">
        <f t="shared" si="15"/>
        <v/>
      </c>
    </row>
    <row r="234" spans="1:14" ht="36" customHeight="1">
      <c r="A234" s="7">
        <f t="shared" si="12"/>
        <v>220</v>
      </c>
      <c r="B234" s="37"/>
      <c r="C234" s="31"/>
      <c r="D234" s="3"/>
      <c r="E234" s="3"/>
      <c r="F234" s="3"/>
      <c r="G234" s="55"/>
      <c r="H234" s="115"/>
      <c r="I234" s="115"/>
      <c r="J234" s="4"/>
      <c r="K234" s="112" t="str">
        <f t="shared" si="13"/>
        <v/>
      </c>
      <c r="L234" s="120"/>
      <c r="M234" s="30" t="str">
        <f t="shared" si="14"/>
        <v/>
      </c>
      <c r="N234" s="30" t="str">
        <f t="shared" si="15"/>
        <v/>
      </c>
    </row>
    <row r="235" spans="1:14" ht="36" customHeight="1">
      <c r="A235" s="7">
        <f t="shared" si="12"/>
        <v>221</v>
      </c>
      <c r="B235" s="37"/>
      <c r="C235" s="31"/>
      <c r="D235" s="3"/>
      <c r="E235" s="3"/>
      <c r="F235" s="3"/>
      <c r="G235" s="55"/>
      <c r="H235" s="115"/>
      <c r="I235" s="115"/>
      <c r="J235" s="4"/>
      <c r="K235" s="112" t="str">
        <f t="shared" si="13"/>
        <v/>
      </c>
      <c r="L235" s="120"/>
      <c r="M235" s="30" t="str">
        <f t="shared" si="14"/>
        <v/>
      </c>
      <c r="N235" s="30" t="str">
        <f t="shared" si="15"/>
        <v/>
      </c>
    </row>
    <row r="236" spans="1:14" ht="36" customHeight="1">
      <c r="A236" s="7">
        <f t="shared" si="12"/>
        <v>222</v>
      </c>
      <c r="B236" s="37"/>
      <c r="C236" s="31"/>
      <c r="D236" s="3"/>
      <c r="E236" s="3"/>
      <c r="F236" s="3"/>
      <c r="G236" s="55"/>
      <c r="H236" s="115"/>
      <c r="I236" s="115"/>
      <c r="J236" s="4"/>
      <c r="K236" s="112" t="str">
        <f t="shared" si="13"/>
        <v/>
      </c>
      <c r="L236" s="120"/>
      <c r="M236" s="30" t="str">
        <f t="shared" si="14"/>
        <v/>
      </c>
      <c r="N236" s="30" t="str">
        <f t="shared" si="15"/>
        <v/>
      </c>
    </row>
    <row r="237" spans="1:14" ht="36" customHeight="1">
      <c r="A237" s="7">
        <f t="shared" si="12"/>
        <v>223</v>
      </c>
      <c r="B237" s="37"/>
      <c r="C237" s="31"/>
      <c r="D237" s="3"/>
      <c r="E237" s="3"/>
      <c r="F237" s="3"/>
      <c r="G237" s="55"/>
      <c r="H237" s="115"/>
      <c r="I237" s="115"/>
      <c r="J237" s="4"/>
      <c r="K237" s="112" t="str">
        <f t="shared" si="13"/>
        <v/>
      </c>
      <c r="L237" s="120"/>
      <c r="M237" s="30" t="str">
        <f t="shared" si="14"/>
        <v/>
      </c>
      <c r="N237" s="30" t="str">
        <f t="shared" si="15"/>
        <v/>
      </c>
    </row>
    <row r="238" spans="1:14" ht="36" customHeight="1">
      <c r="A238" s="7">
        <f t="shared" si="12"/>
        <v>224</v>
      </c>
      <c r="B238" s="37"/>
      <c r="C238" s="31"/>
      <c r="D238" s="3"/>
      <c r="E238" s="3"/>
      <c r="F238" s="3"/>
      <c r="G238" s="55"/>
      <c r="H238" s="115"/>
      <c r="I238" s="115"/>
      <c r="J238" s="4"/>
      <c r="K238" s="112" t="str">
        <f t="shared" si="13"/>
        <v/>
      </c>
      <c r="L238" s="120"/>
      <c r="M238" s="30" t="str">
        <f t="shared" si="14"/>
        <v/>
      </c>
      <c r="N238" s="30" t="str">
        <f t="shared" si="15"/>
        <v/>
      </c>
    </row>
    <row r="239" spans="1:14" ht="36" customHeight="1">
      <c r="A239" s="7">
        <f t="shared" si="12"/>
        <v>225</v>
      </c>
      <c r="B239" s="37"/>
      <c r="C239" s="31"/>
      <c r="D239" s="3"/>
      <c r="E239" s="3"/>
      <c r="F239" s="3"/>
      <c r="G239" s="55"/>
      <c r="H239" s="115"/>
      <c r="I239" s="115"/>
      <c r="J239" s="4"/>
      <c r="K239" s="112" t="str">
        <f t="shared" si="13"/>
        <v/>
      </c>
      <c r="L239" s="120"/>
      <c r="M239" s="30" t="str">
        <f t="shared" si="14"/>
        <v/>
      </c>
      <c r="N239" s="30" t="str">
        <f t="shared" si="15"/>
        <v/>
      </c>
    </row>
    <row r="240" spans="1:14" ht="36" customHeight="1">
      <c r="A240" s="7">
        <f t="shared" si="12"/>
        <v>226</v>
      </c>
      <c r="B240" s="37"/>
      <c r="C240" s="31"/>
      <c r="D240" s="3"/>
      <c r="E240" s="3"/>
      <c r="F240" s="3"/>
      <c r="G240" s="55"/>
      <c r="H240" s="115"/>
      <c r="I240" s="115"/>
      <c r="J240" s="4"/>
      <c r="K240" s="112" t="str">
        <f t="shared" si="13"/>
        <v/>
      </c>
      <c r="L240" s="120"/>
      <c r="M240" s="30" t="str">
        <f t="shared" si="14"/>
        <v/>
      </c>
      <c r="N240" s="30" t="str">
        <f t="shared" si="15"/>
        <v/>
      </c>
    </row>
    <row r="241" spans="1:14" ht="36" customHeight="1">
      <c r="A241" s="7">
        <f t="shared" si="12"/>
        <v>227</v>
      </c>
      <c r="B241" s="37"/>
      <c r="C241" s="31"/>
      <c r="D241" s="3"/>
      <c r="E241" s="3"/>
      <c r="F241" s="3"/>
      <c r="G241" s="55"/>
      <c r="H241" s="115"/>
      <c r="I241" s="115"/>
      <c r="J241" s="4"/>
      <c r="K241" s="112" t="str">
        <f t="shared" si="13"/>
        <v/>
      </c>
      <c r="L241" s="120"/>
      <c r="M241" s="30" t="str">
        <f t="shared" si="14"/>
        <v/>
      </c>
      <c r="N241" s="30" t="str">
        <f t="shared" si="15"/>
        <v/>
      </c>
    </row>
    <row r="242" spans="1:14" ht="36" customHeight="1">
      <c r="A242" s="7">
        <f t="shared" si="12"/>
        <v>228</v>
      </c>
      <c r="B242" s="37"/>
      <c r="C242" s="31"/>
      <c r="D242" s="3"/>
      <c r="E242" s="3"/>
      <c r="F242" s="3"/>
      <c r="G242" s="55"/>
      <c r="H242" s="115"/>
      <c r="I242" s="115"/>
      <c r="J242" s="4"/>
      <c r="K242" s="112" t="str">
        <f t="shared" si="13"/>
        <v/>
      </c>
      <c r="L242" s="120"/>
      <c r="M242" s="30" t="str">
        <f t="shared" si="14"/>
        <v/>
      </c>
      <c r="N242" s="30" t="str">
        <f t="shared" si="15"/>
        <v/>
      </c>
    </row>
    <row r="243" spans="1:14" ht="36" customHeight="1">
      <c r="A243" s="7">
        <f t="shared" si="12"/>
        <v>229</v>
      </c>
      <c r="B243" s="37"/>
      <c r="C243" s="31"/>
      <c r="D243" s="3"/>
      <c r="E243" s="3"/>
      <c r="F243" s="3"/>
      <c r="G243" s="55"/>
      <c r="H243" s="115"/>
      <c r="I243" s="115"/>
      <c r="J243" s="4"/>
      <c r="K243" s="112" t="str">
        <f t="shared" si="13"/>
        <v/>
      </c>
      <c r="L243" s="120"/>
      <c r="M243" s="30" t="str">
        <f t="shared" si="14"/>
        <v/>
      </c>
      <c r="N243" s="30" t="str">
        <f t="shared" si="15"/>
        <v/>
      </c>
    </row>
    <row r="244" spans="1:14" ht="36" customHeight="1">
      <c r="A244" s="7">
        <f t="shared" si="12"/>
        <v>230</v>
      </c>
      <c r="B244" s="37"/>
      <c r="C244" s="31"/>
      <c r="D244" s="3"/>
      <c r="E244" s="3"/>
      <c r="F244" s="3"/>
      <c r="G244" s="55"/>
      <c r="H244" s="115"/>
      <c r="I244" s="115"/>
      <c r="J244" s="4"/>
      <c r="K244" s="112" t="str">
        <f t="shared" si="13"/>
        <v/>
      </c>
      <c r="L244" s="120"/>
      <c r="M244" s="30" t="str">
        <f t="shared" si="14"/>
        <v/>
      </c>
      <c r="N244" s="30" t="str">
        <f t="shared" si="15"/>
        <v/>
      </c>
    </row>
    <row r="245" spans="1:14" ht="36" customHeight="1">
      <c r="A245" s="7">
        <f t="shared" si="12"/>
        <v>231</v>
      </c>
      <c r="B245" s="37"/>
      <c r="C245" s="31"/>
      <c r="D245" s="3"/>
      <c r="E245" s="3"/>
      <c r="F245" s="3"/>
      <c r="G245" s="55"/>
      <c r="H245" s="115"/>
      <c r="I245" s="115"/>
      <c r="J245" s="4"/>
      <c r="K245" s="112" t="str">
        <f t="shared" si="13"/>
        <v/>
      </c>
      <c r="L245" s="120"/>
      <c r="M245" s="30" t="str">
        <f t="shared" si="14"/>
        <v/>
      </c>
      <c r="N245" s="30" t="str">
        <f t="shared" si="15"/>
        <v/>
      </c>
    </row>
    <row r="246" spans="1:14" ht="36" customHeight="1">
      <c r="A246" s="7">
        <f t="shared" si="12"/>
        <v>232</v>
      </c>
      <c r="B246" s="37"/>
      <c r="C246" s="31"/>
      <c r="D246" s="3"/>
      <c r="E246" s="3"/>
      <c r="F246" s="3"/>
      <c r="G246" s="55"/>
      <c r="H246" s="115"/>
      <c r="I246" s="115"/>
      <c r="J246" s="4"/>
      <c r="K246" s="112" t="str">
        <f t="shared" si="13"/>
        <v/>
      </c>
      <c r="L246" s="120"/>
      <c r="M246" s="30" t="str">
        <f t="shared" si="14"/>
        <v/>
      </c>
      <c r="N246" s="30" t="str">
        <f t="shared" si="15"/>
        <v/>
      </c>
    </row>
    <row r="247" spans="1:14" ht="36" customHeight="1">
      <c r="A247" s="7">
        <f t="shared" si="12"/>
        <v>233</v>
      </c>
      <c r="B247" s="37"/>
      <c r="C247" s="31"/>
      <c r="D247" s="3"/>
      <c r="E247" s="3"/>
      <c r="F247" s="3"/>
      <c r="G247" s="55"/>
      <c r="H247" s="115"/>
      <c r="I247" s="115"/>
      <c r="J247" s="4"/>
      <c r="K247" s="112" t="str">
        <f t="shared" si="13"/>
        <v/>
      </c>
      <c r="L247" s="120"/>
      <c r="M247" s="30" t="str">
        <f t="shared" si="14"/>
        <v/>
      </c>
      <c r="N247" s="30" t="str">
        <f t="shared" si="15"/>
        <v/>
      </c>
    </row>
    <row r="248" spans="1:14" ht="36" customHeight="1">
      <c r="A248" s="7">
        <f t="shared" si="12"/>
        <v>234</v>
      </c>
      <c r="B248" s="37"/>
      <c r="C248" s="31"/>
      <c r="D248" s="3"/>
      <c r="E248" s="3"/>
      <c r="F248" s="3"/>
      <c r="G248" s="55"/>
      <c r="H248" s="115"/>
      <c r="I248" s="115"/>
      <c r="J248" s="4"/>
      <c r="K248" s="112" t="str">
        <f t="shared" si="13"/>
        <v/>
      </c>
      <c r="L248" s="120"/>
      <c r="M248" s="30" t="str">
        <f t="shared" si="14"/>
        <v/>
      </c>
      <c r="N248" s="30" t="str">
        <f t="shared" si="15"/>
        <v/>
      </c>
    </row>
    <row r="249" spans="1:14" ht="36" customHeight="1">
      <c r="A249" s="7">
        <f t="shared" si="12"/>
        <v>235</v>
      </c>
      <c r="B249" s="37"/>
      <c r="C249" s="31"/>
      <c r="D249" s="3"/>
      <c r="E249" s="3"/>
      <c r="F249" s="3"/>
      <c r="G249" s="55"/>
      <c r="H249" s="115"/>
      <c r="I249" s="115"/>
      <c r="J249" s="4"/>
      <c r="K249" s="112" t="str">
        <f t="shared" si="13"/>
        <v/>
      </c>
      <c r="L249" s="120"/>
      <c r="M249" s="30" t="str">
        <f t="shared" si="14"/>
        <v/>
      </c>
      <c r="N249" s="30" t="str">
        <f t="shared" si="15"/>
        <v/>
      </c>
    </row>
    <row r="250" spans="1:14" ht="36" customHeight="1">
      <c r="A250" s="7">
        <f t="shared" si="12"/>
        <v>236</v>
      </c>
      <c r="B250" s="37"/>
      <c r="C250" s="31"/>
      <c r="D250" s="3"/>
      <c r="E250" s="3"/>
      <c r="F250" s="3"/>
      <c r="G250" s="55"/>
      <c r="H250" s="115"/>
      <c r="I250" s="115"/>
      <c r="J250" s="4"/>
      <c r="K250" s="112" t="str">
        <f t="shared" si="13"/>
        <v/>
      </c>
      <c r="L250" s="120"/>
      <c r="M250" s="30" t="str">
        <f t="shared" si="14"/>
        <v/>
      </c>
      <c r="N250" s="30" t="str">
        <f t="shared" si="15"/>
        <v/>
      </c>
    </row>
    <row r="251" spans="1:14" ht="36" customHeight="1">
      <c r="A251" s="7">
        <f t="shared" si="12"/>
        <v>237</v>
      </c>
      <c r="B251" s="37"/>
      <c r="C251" s="31"/>
      <c r="D251" s="3"/>
      <c r="E251" s="3"/>
      <c r="F251" s="3"/>
      <c r="G251" s="55"/>
      <c r="H251" s="115"/>
      <c r="I251" s="115"/>
      <c r="J251" s="4"/>
      <c r="K251" s="112" t="str">
        <f t="shared" si="13"/>
        <v/>
      </c>
      <c r="L251" s="120"/>
      <c r="M251" s="30" t="str">
        <f t="shared" si="14"/>
        <v/>
      </c>
      <c r="N251" s="30" t="str">
        <f t="shared" si="15"/>
        <v/>
      </c>
    </row>
    <row r="252" spans="1:14" ht="36" customHeight="1">
      <c r="A252" s="7">
        <f t="shared" si="12"/>
        <v>238</v>
      </c>
      <c r="B252" s="37"/>
      <c r="C252" s="31"/>
      <c r="D252" s="3"/>
      <c r="E252" s="3"/>
      <c r="F252" s="3"/>
      <c r="G252" s="55"/>
      <c r="H252" s="115"/>
      <c r="I252" s="115"/>
      <c r="J252" s="4"/>
      <c r="K252" s="112" t="str">
        <f t="shared" si="13"/>
        <v/>
      </c>
      <c r="L252" s="120"/>
      <c r="M252" s="30" t="str">
        <f t="shared" si="14"/>
        <v/>
      </c>
      <c r="N252" s="30" t="str">
        <f t="shared" si="15"/>
        <v/>
      </c>
    </row>
    <row r="253" spans="1:14" ht="36" customHeight="1">
      <c r="A253" s="7">
        <f t="shared" si="12"/>
        <v>239</v>
      </c>
      <c r="B253" s="37"/>
      <c r="C253" s="31"/>
      <c r="D253" s="3"/>
      <c r="E253" s="3"/>
      <c r="F253" s="3"/>
      <c r="G253" s="55"/>
      <c r="H253" s="115"/>
      <c r="I253" s="115"/>
      <c r="J253" s="4"/>
      <c r="K253" s="112" t="str">
        <f t="shared" si="13"/>
        <v/>
      </c>
      <c r="L253" s="120"/>
      <c r="M253" s="30" t="str">
        <f t="shared" si="14"/>
        <v/>
      </c>
      <c r="N253" s="30" t="str">
        <f t="shared" si="15"/>
        <v/>
      </c>
    </row>
    <row r="254" spans="1:14" ht="36" customHeight="1">
      <c r="A254" s="7">
        <f t="shared" si="12"/>
        <v>240</v>
      </c>
      <c r="B254" s="37"/>
      <c r="C254" s="31"/>
      <c r="D254" s="3"/>
      <c r="E254" s="3"/>
      <c r="F254" s="3"/>
      <c r="G254" s="55"/>
      <c r="H254" s="115"/>
      <c r="I254" s="115"/>
      <c r="J254" s="4"/>
      <c r="K254" s="112" t="str">
        <f t="shared" si="13"/>
        <v/>
      </c>
      <c r="L254" s="120"/>
      <c r="M254" s="30" t="str">
        <f t="shared" si="14"/>
        <v/>
      </c>
      <c r="N254" s="30" t="str">
        <f t="shared" si="15"/>
        <v/>
      </c>
    </row>
    <row r="255" spans="1:14" ht="36" customHeight="1">
      <c r="A255" s="7">
        <f t="shared" si="12"/>
        <v>241</v>
      </c>
      <c r="B255" s="37"/>
      <c r="C255" s="31"/>
      <c r="D255" s="3"/>
      <c r="E255" s="3"/>
      <c r="F255" s="3"/>
      <c r="G255" s="55"/>
      <c r="H255" s="115"/>
      <c r="I255" s="115"/>
      <c r="J255" s="4"/>
      <c r="K255" s="112" t="str">
        <f t="shared" si="13"/>
        <v/>
      </c>
      <c r="L255" s="120"/>
      <c r="M255" s="30" t="str">
        <f t="shared" si="14"/>
        <v/>
      </c>
      <c r="N255" s="30" t="str">
        <f t="shared" si="15"/>
        <v/>
      </c>
    </row>
    <row r="256" spans="1:14" ht="36" customHeight="1">
      <c r="A256" s="7">
        <f t="shared" si="12"/>
        <v>242</v>
      </c>
      <c r="B256" s="37"/>
      <c r="C256" s="31"/>
      <c r="D256" s="3"/>
      <c r="E256" s="3"/>
      <c r="F256" s="3"/>
      <c r="G256" s="55"/>
      <c r="H256" s="115"/>
      <c r="I256" s="115"/>
      <c r="J256" s="4"/>
      <c r="K256" s="112" t="str">
        <f t="shared" si="13"/>
        <v/>
      </c>
      <c r="L256" s="120"/>
      <c r="M256" s="30" t="str">
        <f t="shared" si="14"/>
        <v/>
      </c>
      <c r="N256" s="30" t="str">
        <f t="shared" si="15"/>
        <v/>
      </c>
    </row>
    <row r="257" spans="1:14" ht="36" customHeight="1">
      <c r="A257" s="7">
        <f t="shared" si="12"/>
        <v>243</v>
      </c>
      <c r="B257" s="37"/>
      <c r="C257" s="31"/>
      <c r="D257" s="3"/>
      <c r="E257" s="3"/>
      <c r="F257" s="3"/>
      <c r="G257" s="55"/>
      <c r="H257" s="115"/>
      <c r="I257" s="115"/>
      <c r="J257" s="4"/>
      <c r="K257" s="112" t="str">
        <f t="shared" si="13"/>
        <v/>
      </c>
      <c r="L257" s="120"/>
      <c r="M257" s="30" t="str">
        <f t="shared" si="14"/>
        <v/>
      </c>
      <c r="N257" s="30" t="str">
        <f t="shared" si="15"/>
        <v/>
      </c>
    </row>
    <row r="258" spans="1:14" ht="36" customHeight="1">
      <c r="A258" s="7">
        <f t="shared" si="12"/>
        <v>244</v>
      </c>
      <c r="B258" s="37"/>
      <c r="C258" s="31"/>
      <c r="D258" s="3"/>
      <c r="E258" s="3"/>
      <c r="F258" s="3"/>
      <c r="G258" s="55"/>
      <c r="H258" s="115"/>
      <c r="I258" s="115"/>
      <c r="J258" s="4"/>
      <c r="K258" s="112" t="str">
        <f t="shared" si="13"/>
        <v/>
      </c>
      <c r="L258" s="120"/>
      <c r="M258" s="30" t="str">
        <f t="shared" si="14"/>
        <v/>
      </c>
      <c r="N258" s="30" t="str">
        <f t="shared" si="15"/>
        <v/>
      </c>
    </row>
    <row r="259" spans="1:14" ht="36" customHeight="1">
      <c r="A259" s="7">
        <f t="shared" si="12"/>
        <v>245</v>
      </c>
      <c r="B259" s="37"/>
      <c r="C259" s="31"/>
      <c r="D259" s="3"/>
      <c r="E259" s="3"/>
      <c r="F259" s="3"/>
      <c r="G259" s="55"/>
      <c r="H259" s="115"/>
      <c r="I259" s="115"/>
      <c r="J259" s="4"/>
      <c r="K259" s="112" t="str">
        <f t="shared" si="13"/>
        <v/>
      </c>
      <c r="L259" s="120"/>
      <c r="M259" s="30" t="str">
        <f t="shared" si="14"/>
        <v/>
      </c>
      <c r="N259" s="30" t="str">
        <f t="shared" si="15"/>
        <v/>
      </c>
    </row>
    <row r="260" spans="1:14" ht="36" customHeight="1">
      <c r="A260" s="7">
        <f t="shared" si="12"/>
        <v>246</v>
      </c>
      <c r="B260" s="37"/>
      <c r="C260" s="31"/>
      <c r="D260" s="3"/>
      <c r="E260" s="3"/>
      <c r="F260" s="3"/>
      <c r="G260" s="55"/>
      <c r="H260" s="115"/>
      <c r="I260" s="115"/>
      <c r="J260" s="4"/>
      <c r="K260" s="112" t="str">
        <f t="shared" si="13"/>
        <v/>
      </c>
      <c r="L260" s="120"/>
      <c r="M260" s="30" t="str">
        <f t="shared" si="14"/>
        <v/>
      </c>
      <c r="N260" s="30" t="str">
        <f t="shared" si="15"/>
        <v/>
      </c>
    </row>
    <row r="261" spans="1:14" ht="36" customHeight="1">
      <c r="A261" s="7">
        <f t="shared" si="12"/>
        <v>247</v>
      </c>
      <c r="B261" s="37"/>
      <c r="C261" s="31"/>
      <c r="D261" s="3"/>
      <c r="E261" s="3"/>
      <c r="F261" s="3"/>
      <c r="G261" s="55"/>
      <c r="H261" s="115"/>
      <c r="I261" s="115"/>
      <c r="J261" s="4"/>
      <c r="K261" s="112" t="str">
        <f t="shared" si="13"/>
        <v/>
      </c>
      <c r="L261" s="120"/>
      <c r="M261" s="30" t="str">
        <f t="shared" si="14"/>
        <v/>
      </c>
      <c r="N261" s="30" t="str">
        <f t="shared" si="15"/>
        <v/>
      </c>
    </row>
    <row r="262" spans="1:14" ht="36" customHeight="1">
      <c r="A262" s="7">
        <f t="shared" si="12"/>
        <v>248</v>
      </c>
      <c r="B262" s="37"/>
      <c r="C262" s="31"/>
      <c r="D262" s="3"/>
      <c r="E262" s="3"/>
      <c r="F262" s="3"/>
      <c r="G262" s="55"/>
      <c r="H262" s="115"/>
      <c r="I262" s="115"/>
      <c r="J262" s="4"/>
      <c r="K262" s="112" t="str">
        <f t="shared" si="13"/>
        <v/>
      </c>
      <c r="L262" s="120"/>
      <c r="M262" s="30" t="str">
        <f t="shared" si="14"/>
        <v/>
      </c>
      <c r="N262" s="30" t="str">
        <f t="shared" si="15"/>
        <v/>
      </c>
    </row>
    <row r="263" spans="1:14" ht="36" customHeight="1">
      <c r="A263" s="7">
        <f t="shared" si="12"/>
        <v>249</v>
      </c>
      <c r="B263" s="37"/>
      <c r="C263" s="31"/>
      <c r="D263" s="3"/>
      <c r="E263" s="3"/>
      <c r="F263" s="3"/>
      <c r="G263" s="55"/>
      <c r="H263" s="115"/>
      <c r="I263" s="115"/>
      <c r="J263" s="4"/>
      <c r="K263" s="112" t="str">
        <f t="shared" si="13"/>
        <v/>
      </c>
      <c r="L263" s="120"/>
      <c r="M263" s="30" t="str">
        <f t="shared" si="14"/>
        <v/>
      </c>
      <c r="N263" s="30" t="str">
        <f t="shared" si="15"/>
        <v/>
      </c>
    </row>
    <row r="264" spans="1:14" ht="36" customHeight="1">
      <c r="A264" s="7">
        <f t="shared" si="12"/>
        <v>250</v>
      </c>
      <c r="B264" s="37"/>
      <c r="C264" s="31"/>
      <c r="D264" s="3"/>
      <c r="E264" s="3"/>
      <c r="F264" s="3"/>
      <c r="G264" s="55"/>
      <c r="H264" s="115"/>
      <c r="I264" s="115"/>
      <c r="J264" s="4"/>
      <c r="K264" s="112" t="str">
        <f t="shared" si="13"/>
        <v/>
      </c>
      <c r="L264" s="120"/>
      <c r="M264" s="30" t="str">
        <f t="shared" si="14"/>
        <v/>
      </c>
      <c r="N264" s="30" t="str">
        <f t="shared" si="15"/>
        <v/>
      </c>
    </row>
    <row r="265" spans="1:14" ht="36" customHeight="1">
      <c r="A265" s="7">
        <f t="shared" si="12"/>
        <v>251</v>
      </c>
      <c r="B265" s="37"/>
      <c r="C265" s="31"/>
      <c r="D265" s="3"/>
      <c r="E265" s="3"/>
      <c r="F265" s="3"/>
      <c r="G265" s="55"/>
      <c r="H265" s="115"/>
      <c r="I265" s="115"/>
      <c r="J265" s="4"/>
      <c r="K265" s="112" t="str">
        <f t="shared" si="13"/>
        <v/>
      </c>
      <c r="L265" s="120"/>
      <c r="M265" s="30" t="str">
        <f t="shared" si="14"/>
        <v/>
      </c>
      <c r="N265" s="30" t="str">
        <f t="shared" si="15"/>
        <v/>
      </c>
    </row>
    <row r="266" spans="1:14" ht="36" customHeight="1">
      <c r="A266" s="7">
        <f t="shared" si="12"/>
        <v>252</v>
      </c>
      <c r="B266" s="37"/>
      <c r="C266" s="31"/>
      <c r="D266" s="3"/>
      <c r="E266" s="3"/>
      <c r="F266" s="3"/>
      <c r="G266" s="55"/>
      <c r="H266" s="115"/>
      <c r="I266" s="115"/>
      <c r="J266" s="4"/>
      <c r="K266" s="112" t="str">
        <f t="shared" si="13"/>
        <v/>
      </c>
      <c r="L266" s="120"/>
      <c r="M266" s="30" t="str">
        <f t="shared" si="14"/>
        <v/>
      </c>
      <c r="N266" s="30" t="str">
        <f t="shared" si="15"/>
        <v/>
      </c>
    </row>
    <row r="267" spans="1:14" ht="36" customHeight="1">
      <c r="A267" s="7">
        <f t="shared" si="12"/>
        <v>253</v>
      </c>
      <c r="B267" s="37"/>
      <c r="C267" s="31"/>
      <c r="D267" s="3"/>
      <c r="E267" s="3"/>
      <c r="F267" s="3"/>
      <c r="G267" s="55"/>
      <c r="H267" s="115"/>
      <c r="I267" s="115"/>
      <c r="J267" s="4"/>
      <c r="K267" s="112" t="str">
        <f t="shared" si="13"/>
        <v/>
      </c>
      <c r="L267" s="120"/>
      <c r="M267" s="30" t="str">
        <f t="shared" si="14"/>
        <v/>
      </c>
      <c r="N267" s="30" t="str">
        <f t="shared" si="15"/>
        <v/>
      </c>
    </row>
    <row r="268" spans="1:14" ht="36" customHeight="1">
      <c r="A268" s="7">
        <f t="shared" si="12"/>
        <v>254</v>
      </c>
      <c r="B268" s="37"/>
      <c r="C268" s="31"/>
      <c r="D268" s="3"/>
      <c r="E268" s="3"/>
      <c r="F268" s="3"/>
      <c r="G268" s="55"/>
      <c r="H268" s="115"/>
      <c r="I268" s="115"/>
      <c r="J268" s="4"/>
      <c r="K268" s="112" t="str">
        <f t="shared" si="13"/>
        <v/>
      </c>
      <c r="L268" s="120"/>
      <c r="M268" s="30" t="str">
        <f t="shared" si="14"/>
        <v/>
      </c>
      <c r="N268" s="30" t="str">
        <f t="shared" si="15"/>
        <v/>
      </c>
    </row>
    <row r="269" spans="1:14" ht="36" customHeight="1">
      <c r="A269" s="7">
        <f t="shared" si="12"/>
        <v>255</v>
      </c>
      <c r="B269" s="37"/>
      <c r="C269" s="31"/>
      <c r="D269" s="3"/>
      <c r="E269" s="3"/>
      <c r="F269" s="3"/>
      <c r="G269" s="55"/>
      <c r="H269" s="115"/>
      <c r="I269" s="115"/>
      <c r="J269" s="4"/>
      <c r="K269" s="112" t="str">
        <f t="shared" si="13"/>
        <v/>
      </c>
      <c r="L269" s="120"/>
      <c r="M269" s="30" t="str">
        <f t="shared" si="14"/>
        <v/>
      </c>
      <c r="N269" s="30" t="str">
        <f t="shared" si="15"/>
        <v/>
      </c>
    </row>
    <row r="270" spans="1:14" ht="36" customHeight="1">
      <c r="A270" s="7">
        <f t="shared" si="12"/>
        <v>256</v>
      </c>
      <c r="B270" s="37"/>
      <c r="C270" s="31"/>
      <c r="D270" s="3"/>
      <c r="E270" s="3"/>
      <c r="F270" s="3"/>
      <c r="G270" s="55"/>
      <c r="H270" s="115"/>
      <c r="I270" s="115"/>
      <c r="J270" s="4"/>
      <c r="K270" s="112" t="str">
        <f t="shared" si="13"/>
        <v/>
      </c>
      <c r="L270" s="120"/>
      <c r="M270" s="30" t="str">
        <f t="shared" si="14"/>
        <v/>
      </c>
      <c r="N270" s="30" t="str">
        <f t="shared" si="15"/>
        <v/>
      </c>
    </row>
    <row r="271" spans="1:14" ht="36" customHeight="1">
      <c r="A271" s="7">
        <f t="shared" si="12"/>
        <v>257</v>
      </c>
      <c r="B271" s="37"/>
      <c r="C271" s="31"/>
      <c r="D271" s="3"/>
      <c r="E271" s="3"/>
      <c r="F271" s="3"/>
      <c r="G271" s="55"/>
      <c r="H271" s="115"/>
      <c r="I271" s="115"/>
      <c r="J271" s="4"/>
      <c r="K271" s="112" t="str">
        <f t="shared" si="13"/>
        <v/>
      </c>
      <c r="L271" s="120"/>
      <c r="M271" s="30" t="str">
        <f t="shared" si="14"/>
        <v/>
      </c>
      <c r="N271" s="30" t="str">
        <f t="shared" si="15"/>
        <v/>
      </c>
    </row>
    <row r="272" spans="1:14" ht="36" customHeight="1">
      <c r="A272" s="7">
        <f t="shared" ref="A272:A314" si="16">ROW()-14</f>
        <v>258</v>
      </c>
      <c r="B272" s="37"/>
      <c r="C272" s="31"/>
      <c r="D272" s="3"/>
      <c r="E272" s="3"/>
      <c r="F272" s="3"/>
      <c r="G272" s="55"/>
      <c r="H272" s="115"/>
      <c r="I272" s="115"/>
      <c r="J272" s="4"/>
      <c r="K272" s="112" t="str">
        <f t="shared" ref="K272:K313" si="17">IF(M272=$T$2,$U$2,IF(N272=$T$2,$V$2,""))</f>
        <v/>
      </c>
      <c r="L272" s="120"/>
      <c r="M272" s="30" t="str">
        <f t="shared" ref="M272:M314" si="18">IF(AND(G272&lt;&gt;"",H272&lt;&gt;"",G272*$R$2/100*$S$2+99&lt;H272),$T$2,"")</f>
        <v/>
      </c>
      <c r="N272" s="30" t="str">
        <f t="shared" ref="N272:N314" si="19">IF(AND(H272&lt;&gt;"",I272&lt;&gt;"",I272&gt;H272),$T$2,"")</f>
        <v/>
      </c>
    </row>
    <row r="273" spans="1:14" ht="36" customHeight="1">
      <c r="A273" s="7">
        <f t="shared" si="16"/>
        <v>259</v>
      </c>
      <c r="B273" s="37"/>
      <c r="C273" s="31"/>
      <c r="D273" s="3"/>
      <c r="E273" s="3"/>
      <c r="F273" s="3"/>
      <c r="G273" s="55"/>
      <c r="H273" s="115"/>
      <c r="I273" s="115"/>
      <c r="J273" s="4"/>
      <c r="K273" s="112" t="str">
        <f t="shared" si="17"/>
        <v/>
      </c>
      <c r="L273" s="120"/>
      <c r="M273" s="30" t="str">
        <f t="shared" si="18"/>
        <v/>
      </c>
      <c r="N273" s="30" t="str">
        <f t="shared" si="19"/>
        <v/>
      </c>
    </row>
    <row r="274" spans="1:14" ht="36" customHeight="1">
      <c r="A274" s="7">
        <f t="shared" si="16"/>
        <v>260</v>
      </c>
      <c r="B274" s="37"/>
      <c r="C274" s="31"/>
      <c r="D274" s="3"/>
      <c r="E274" s="3"/>
      <c r="F274" s="3"/>
      <c r="G274" s="55"/>
      <c r="H274" s="115"/>
      <c r="I274" s="115"/>
      <c r="J274" s="4"/>
      <c r="K274" s="112" t="str">
        <f t="shared" si="17"/>
        <v/>
      </c>
      <c r="L274" s="120"/>
      <c r="M274" s="30" t="str">
        <f t="shared" si="18"/>
        <v/>
      </c>
      <c r="N274" s="30" t="str">
        <f t="shared" si="19"/>
        <v/>
      </c>
    </row>
    <row r="275" spans="1:14" ht="36" customHeight="1">
      <c r="A275" s="7">
        <f t="shared" si="16"/>
        <v>261</v>
      </c>
      <c r="B275" s="37"/>
      <c r="C275" s="31"/>
      <c r="D275" s="3"/>
      <c r="E275" s="3"/>
      <c r="F275" s="3"/>
      <c r="G275" s="55"/>
      <c r="H275" s="115"/>
      <c r="I275" s="115"/>
      <c r="J275" s="4"/>
      <c r="K275" s="112" t="str">
        <f t="shared" si="17"/>
        <v/>
      </c>
      <c r="L275" s="120"/>
      <c r="M275" s="30" t="str">
        <f t="shared" si="18"/>
        <v/>
      </c>
      <c r="N275" s="30" t="str">
        <f t="shared" si="19"/>
        <v/>
      </c>
    </row>
    <row r="276" spans="1:14" ht="36" customHeight="1">
      <c r="A276" s="7">
        <f t="shared" si="16"/>
        <v>262</v>
      </c>
      <c r="B276" s="37"/>
      <c r="C276" s="31"/>
      <c r="D276" s="3"/>
      <c r="E276" s="3"/>
      <c r="F276" s="3"/>
      <c r="G276" s="55"/>
      <c r="H276" s="115"/>
      <c r="I276" s="115"/>
      <c r="J276" s="4"/>
      <c r="K276" s="112" t="str">
        <f t="shared" si="17"/>
        <v/>
      </c>
      <c r="L276" s="120"/>
      <c r="M276" s="30" t="str">
        <f t="shared" si="18"/>
        <v/>
      </c>
      <c r="N276" s="30" t="str">
        <f t="shared" si="19"/>
        <v/>
      </c>
    </row>
    <row r="277" spans="1:14" ht="36" customHeight="1">
      <c r="A277" s="7">
        <f t="shared" si="16"/>
        <v>263</v>
      </c>
      <c r="B277" s="37"/>
      <c r="C277" s="31"/>
      <c r="D277" s="3"/>
      <c r="E277" s="3"/>
      <c r="F277" s="3"/>
      <c r="G277" s="55"/>
      <c r="H277" s="115"/>
      <c r="I277" s="115"/>
      <c r="J277" s="4"/>
      <c r="K277" s="112" t="str">
        <f t="shared" si="17"/>
        <v/>
      </c>
      <c r="L277" s="120"/>
      <c r="M277" s="30" t="str">
        <f t="shared" si="18"/>
        <v/>
      </c>
      <c r="N277" s="30" t="str">
        <f t="shared" si="19"/>
        <v/>
      </c>
    </row>
    <row r="278" spans="1:14" ht="36" customHeight="1">
      <c r="A278" s="7">
        <f t="shared" si="16"/>
        <v>264</v>
      </c>
      <c r="B278" s="37"/>
      <c r="C278" s="31"/>
      <c r="D278" s="3"/>
      <c r="E278" s="3"/>
      <c r="F278" s="3"/>
      <c r="G278" s="55"/>
      <c r="H278" s="115"/>
      <c r="I278" s="115"/>
      <c r="J278" s="4"/>
      <c r="K278" s="112" t="str">
        <f t="shared" si="17"/>
        <v/>
      </c>
      <c r="L278" s="120"/>
      <c r="M278" s="30" t="str">
        <f t="shared" si="18"/>
        <v/>
      </c>
      <c r="N278" s="30" t="str">
        <f t="shared" si="19"/>
        <v/>
      </c>
    </row>
    <row r="279" spans="1:14" ht="36" customHeight="1">
      <c r="A279" s="7">
        <f t="shared" si="16"/>
        <v>265</v>
      </c>
      <c r="B279" s="37"/>
      <c r="C279" s="31"/>
      <c r="D279" s="3"/>
      <c r="E279" s="3"/>
      <c r="F279" s="3"/>
      <c r="G279" s="55"/>
      <c r="H279" s="115"/>
      <c r="I279" s="115"/>
      <c r="J279" s="4"/>
      <c r="K279" s="112" t="str">
        <f t="shared" si="17"/>
        <v/>
      </c>
      <c r="L279" s="120"/>
      <c r="M279" s="30" t="str">
        <f t="shared" si="18"/>
        <v/>
      </c>
      <c r="N279" s="30" t="str">
        <f t="shared" si="19"/>
        <v/>
      </c>
    </row>
    <row r="280" spans="1:14" ht="36" customHeight="1">
      <c r="A280" s="7">
        <f t="shared" si="16"/>
        <v>266</v>
      </c>
      <c r="B280" s="37"/>
      <c r="C280" s="31"/>
      <c r="D280" s="3"/>
      <c r="E280" s="3"/>
      <c r="F280" s="3"/>
      <c r="G280" s="55"/>
      <c r="H280" s="115"/>
      <c r="I280" s="115"/>
      <c r="J280" s="4"/>
      <c r="K280" s="112" t="str">
        <f t="shared" si="17"/>
        <v/>
      </c>
      <c r="L280" s="120"/>
      <c r="M280" s="30" t="str">
        <f t="shared" si="18"/>
        <v/>
      </c>
      <c r="N280" s="30" t="str">
        <f t="shared" si="19"/>
        <v/>
      </c>
    </row>
    <row r="281" spans="1:14" ht="36" customHeight="1">
      <c r="A281" s="7">
        <f t="shared" si="16"/>
        <v>267</v>
      </c>
      <c r="B281" s="37"/>
      <c r="C281" s="31"/>
      <c r="D281" s="3"/>
      <c r="E281" s="3"/>
      <c r="F281" s="3"/>
      <c r="G281" s="55"/>
      <c r="H281" s="115"/>
      <c r="I281" s="115"/>
      <c r="J281" s="4"/>
      <c r="K281" s="112" t="str">
        <f t="shared" si="17"/>
        <v/>
      </c>
      <c r="L281" s="120"/>
      <c r="M281" s="30" t="str">
        <f t="shared" si="18"/>
        <v/>
      </c>
      <c r="N281" s="30" t="str">
        <f t="shared" si="19"/>
        <v/>
      </c>
    </row>
    <row r="282" spans="1:14" ht="36" customHeight="1">
      <c r="A282" s="7">
        <f t="shared" si="16"/>
        <v>268</v>
      </c>
      <c r="B282" s="37"/>
      <c r="C282" s="31"/>
      <c r="D282" s="3"/>
      <c r="E282" s="3"/>
      <c r="F282" s="3"/>
      <c r="G282" s="55"/>
      <c r="H282" s="115"/>
      <c r="I282" s="115"/>
      <c r="J282" s="4"/>
      <c r="K282" s="112" t="str">
        <f t="shared" si="17"/>
        <v/>
      </c>
      <c r="L282" s="120"/>
      <c r="M282" s="30" t="str">
        <f t="shared" si="18"/>
        <v/>
      </c>
      <c r="N282" s="30" t="str">
        <f t="shared" si="19"/>
        <v/>
      </c>
    </row>
    <row r="283" spans="1:14" ht="36" customHeight="1">
      <c r="A283" s="7">
        <f t="shared" si="16"/>
        <v>269</v>
      </c>
      <c r="B283" s="37"/>
      <c r="C283" s="31"/>
      <c r="D283" s="3"/>
      <c r="E283" s="3"/>
      <c r="F283" s="3"/>
      <c r="G283" s="55"/>
      <c r="H283" s="115"/>
      <c r="I283" s="115"/>
      <c r="J283" s="4"/>
      <c r="K283" s="112" t="str">
        <f t="shared" si="17"/>
        <v/>
      </c>
      <c r="L283" s="120"/>
      <c r="M283" s="30" t="str">
        <f t="shared" si="18"/>
        <v/>
      </c>
      <c r="N283" s="30" t="str">
        <f t="shared" si="19"/>
        <v/>
      </c>
    </row>
    <row r="284" spans="1:14" ht="36" customHeight="1">
      <c r="A284" s="7">
        <f t="shared" si="16"/>
        <v>270</v>
      </c>
      <c r="B284" s="37"/>
      <c r="C284" s="31"/>
      <c r="D284" s="3"/>
      <c r="E284" s="3"/>
      <c r="F284" s="3"/>
      <c r="G284" s="55"/>
      <c r="H284" s="115"/>
      <c r="I284" s="115"/>
      <c r="J284" s="4"/>
      <c r="K284" s="112" t="str">
        <f t="shared" si="17"/>
        <v/>
      </c>
      <c r="L284" s="120"/>
      <c r="M284" s="30" t="str">
        <f t="shared" si="18"/>
        <v/>
      </c>
      <c r="N284" s="30" t="str">
        <f t="shared" si="19"/>
        <v/>
      </c>
    </row>
    <row r="285" spans="1:14" ht="36" customHeight="1">
      <c r="A285" s="7">
        <f t="shared" si="16"/>
        <v>271</v>
      </c>
      <c r="B285" s="37"/>
      <c r="C285" s="31"/>
      <c r="D285" s="3"/>
      <c r="E285" s="3"/>
      <c r="F285" s="3"/>
      <c r="G285" s="55"/>
      <c r="H285" s="115"/>
      <c r="I285" s="115"/>
      <c r="J285" s="4"/>
      <c r="K285" s="112" t="str">
        <f t="shared" si="17"/>
        <v/>
      </c>
      <c r="L285" s="120"/>
      <c r="M285" s="30" t="str">
        <f t="shared" si="18"/>
        <v/>
      </c>
      <c r="N285" s="30" t="str">
        <f t="shared" si="19"/>
        <v/>
      </c>
    </row>
    <row r="286" spans="1:14" ht="36" customHeight="1">
      <c r="A286" s="7">
        <f t="shared" si="16"/>
        <v>272</v>
      </c>
      <c r="B286" s="37"/>
      <c r="C286" s="31"/>
      <c r="D286" s="3"/>
      <c r="E286" s="3"/>
      <c r="F286" s="3"/>
      <c r="G286" s="55"/>
      <c r="H286" s="115"/>
      <c r="I286" s="115"/>
      <c r="J286" s="4"/>
      <c r="K286" s="112" t="str">
        <f t="shared" si="17"/>
        <v/>
      </c>
      <c r="L286" s="120"/>
      <c r="M286" s="30" t="str">
        <f t="shared" si="18"/>
        <v/>
      </c>
      <c r="N286" s="30" t="str">
        <f t="shared" si="19"/>
        <v/>
      </c>
    </row>
    <row r="287" spans="1:14" ht="36" customHeight="1">
      <c r="A287" s="7">
        <f t="shared" si="16"/>
        <v>273</v>
      </c>
      <c r="B287" s="37"/>
      <c r="C287" s="31"/>
      <c r="D287" s="3"/>
      <c r="E287" s="3"/>
      <c r="F287" s="3"/>
      <c r="G287" s="55"/>
      <c r="H287" s="115"/>
      <c r="I287" s="115"/>
      <c r="J287" s="4"/>
      <c r="K287" s="112" t="str">
        <f t="shared" si="17"/>
        <v/>
      </c>
      <c r="L287" s="120"/>
      <c r="M287" s="30" t="str">
        <f t="shared" si="18"/>
        <v/>
      </c>
      <c r="N287" s="30" t="str">
        <f t="shared" si="19"/>
        <v/>
      </c>
    </row>
    <row r="288" spans="1:14" ht="36" customHeight="1">
      <c r="A288" s="7">
        <f t="shared" si="16"/>
        <v>274</v>
      </c>
      <c r="B288" s="37"/>
      <c r="C288" s="31"/>
      <c r="D288" s="3"/>
      <c r="E288" s="3"/>
      <c r="F288" s="3"/>
      <c r="G288" s="55"/>
      <c r="H288" s="115"/>
      <c r="I288" s="115"/>
      <c r="J288" s="4"/>
      <c r="K288" s="112" t="str">
        <f t="shared" si="17"/>
        <v/>
      </c>
      <c r="L288" s="120"/>
      <c r="M288" s="30" t="str">
        <f t="shared" si="18"/>
        <v/>
      </c>
      <c r="N288" s="30" t="str">
        <f t="shared" si="19"/>
        <v/>
      </c>
    </row>
    <row r="289" spans="1:14" ht="36" customHeight="1">
      <c r="A289" s="7">
        <f t="shared" si="16"/>
        <v>275</v>
      </c>
      <c r="B289" s="37"/>
      <c r="C289" s="31"/>
      <c r="D289" s="3"/>
      <c r="E289" s="3"/>
      <c r="F289" s="3"/>
      <c r="G289" s="55"/>
      <c r="H289" s="115"/>
      <c r="I289" s="115"/>
      <c r="J289" s="4"/>
      <c r="K289" s="112" t="str">
        <f t="shared" si="17"/>
        <v/>
      </c>
      <c r="L289" s="120"/>
      <c r="M289" s="30" t="str">
        <f t="shared" si="18"/>
        <v/>
      </c>
      <c r="N289" s="30" t="str">
        <f t="shared" si="19"/>
        <v/>
      </c>
    </row>
    <row r="290" spans="1:14" ht="36" customHeight="1">
      <c r="A290" s="7">
        <f t="shared" si="16"/>
        <v>276</v>
      </c>
      <c r="B290" s="37"/>
      <c r="C290" s="31"/>
      <c r="D290" s="3"/>
      <c r="E290" s="3"/>
      <c r="F290" s="3"/>
      <c r="G290" s="55"/>
      <c r="H290" s="115"/>
      <c r="I290" s="115"/>
      <c r="J290" s="4"/>
      <c r="K290" s="112" t="str">
        <f t="shared" si="17"/>
        <v/>
      </c>
      <c r="L290" s="120"/>
      <c r="M290" s="30" t="str">
        <f t="shared" si="18"/>
        <v/>
      </c>
      <c r="N290" s="30" t="str">
        <f t="shared" si="19"/>
        <v/>
      </c>
    </row>
    <row r="291" spans="1:14" ht="36" customHeight="1">
      <c r="A291" s="7">
        <f t="shared" si="16"/>
        <v>277</v>
      </c>
      <c r="B291" s="37"/>
      <c r="C291" s="31"/>
      <c r="D291" s="3"/>
      <c r="E291" s="3"/>
      <c r="F291" s="3"/>
      <c r="G291" s="55"/>
      <c r="H291" s="115"/>
      <c r="I291" s="115"/>
      <c r="J291" s="4"/>
      <c r="K291" s="112" t="str">
        <f t="shared" si="17"/>
        <v/>
      </c>
      <c r="L291" s="120"/>
      <c r="M291" s="30" t="str">
        <f t="shared" si="18"/>
        <v/>
      </c>
      <c r="N291" s="30" t="str">
        <f t="shared" si="19"/>
        <v/>
      </c>
    </row>
    <row r="292" spans="1:14" ht="36" customHeight="1">
      <c r="A292" s="7">
        <f t="shared" si="16"/>
        <v>278</v>
      </c>
      <c r="B292" s="37"/>
      <c r="C292" s="31"/>
      <c r="D292" s="3"/>
      <c r="E292" s="3"/>
      <c r="F292" s="3"/>
      <c r="G292" s="55"/>
      <c r="H292" s="115"/>
      <c r="I292" s="115"/>
      <c r="J292" s="4"/>
      <c r="K292" s="112" t="str">
        <f t="shared" si="17"/>
        <v/>
      </c>
      <c r="L292" s="120"/>
      <c r="M292" s="30" t="str">
        <f t="shared" si="18"/>
        <v/>
      </c>
      <c r="N292" s="30" t="str">
        <f t="shared" si="19"/>
        <v/>
      </c>
    </row>
    <row r="293" spans="1:14" ht="36" customHeight="1">
      <c r="A293" s="7">
        <f t="shared" si="16"/>
        <v>279</v>
      </c>
      <c r="B293" s="37"/>
      <c r="C293" s="31"/>
      <c r="D293" s="3"/>
      <c r="E293" s="3"/>
      <c r="F293" s="3"/>
      <c r="G293" s="55"/>
      <c r="H293" s="115"/>
      <c r="I293" s="115"/>
      <c r="J293" s="4"/>
      <c r="K293" s="112" t="str">
        <f t="shared" si="17"/>
        <v/>
      </c>
      <c r="L293" s="120"/>
      <c r="M293" s="30" t="str">
        <f t="shared" si="18"/>
        <v/>
      </c>
      <c r="N293" s="30" t="str">
        <f t="shared" si="19"/>
        <v/>
      </c>
    </row>
    <row r="294" spans="1:14" ht="36" customHeight="1">
      <c r="A294" s="7">
        <f t="shared" si="16"/>
        <v>280</v>
      </c>
      <c r="B294" s="37"/>
      <c r="C294" s="31"/>
      <c r="D294" s="3"/>
      <c r="E294" s="3"/>
      <c r="F294" s="3"/>
      <c r="G294" s="55"/>
      <c r="H294" s="115"/>
      <c r="I294" s="115"/>
      <c r="J294" s="4"/>
      <c r="K294" s="112" t="str">
        <f t="shared" si="17"/>
        <v/>
      </c>
      <c r="L294" s="120"/>
      <c r="M294" s="30" t="str">
        <f t="shared" si="18"/>
        <v/>
      </c>
      <c r="N294" s="30" t="str">
        <f t="shared" si="19"/>
        <v/>
      </c>
    </row>
    <row r="295" spans="1:14" ht="36" customHeight="1">
      <c r="A295" s="7">
        <f t="shared" si="16"/>
        <v>281</v>
      </c>
      <c r="B295" s="37"/>
      <c r="C295" s="31"/>
      <c r="D295" s="3"/>
      <c r="E295" s="3"/>
      <c r="F295" s="3"/>
      <c r="G295" s="55"/>
      <c r="H295" s="115"/>
      <c r="I295" s="115"/>
      <c r="J295" s="4"/>
      <c r="K295" s="112" t="str">
        <f t="shared" si="17"/>
        <v/>
      </c>
      <c r="L295" s="120"/>
      <c r="M295" s="30" t="str">
        <f t="shared" si="18"/>
        <v/>
      </c>
      <c r="N295" s="30" t="str">
        <f t="shared" si="19"/>
        <v/>
      </c>
    </row>
    <row r="296" spans="1:14" ht="36" customHeight="1">
      <c r="A296" s="7">
        <f t="shared" si="16"/>
        <v>282</v>
      </c>
      <c r="B296" s="37"/>
      <c r="C296" s="31"/>
      <c r="D296" s="3"/>
      <c r="E296" s="3"/>
      <c r="F296" s="3"/>
      <c r="G296" s="55"/>
      <c r="H296" s="115"/>
      <c r="I296" s="115"/>
      <c r="J296" s="4"/>
      <c r="K296" s="112" t="str">
        <f t="shared" si="17"/>
        <v/>
      </c>
      <c r="L296" s="120"/>
      <c r="M296" s="30" t="str">
        <f t="shared" si="18"/>
        <v/>
      </c>
      <c r="N296" s="30" t="str">
        <f t="shared" si="19"/>
        <v/>
      </c>
    </row>
    <row r="297" spans="1:14" ht="36" customHeight="1">
      <c r="A297" s="7">
        <f t="shared" si="16"/>
        <v>283</v>
      </c>
      <c r="B297" s="37"/>
      <c r="C297" s="31"/>
      <c r="D297" s="3"/>
      <c r="E297" s="3"/>
      <c r="F297" s="3"/>
      <c r="G297" s="55"/>
      <c r="H297" s="115"/>
      <c r="I297" s="115"/>
      <c r="J297" s="4"/>
      <c r="K297" s="112" t="str">
        <f t="shared" si="17"/>
        <v/>
      </c>
      <c r="L297" s="120"/>
      <c r="M297" s="30" t="str">
        <f t="shared" si="18"/>
        <v/>
      </c>
      <c r="N297" s="30" t="str">
        <f t="shared" si="19"/>
        <v/>
      </c>
    </row>
    <row r="298" spans="1:14" ht="36" customHeight="1">
      <c r="A298" s="7">
        <f t="shared" si="16"/>
        <v>284</v>
      </c>
      <c r="B298" s="37"/>
      <c r="C298" s="31"/>
      <c r="D298" s="3"/>
      <c r="E298" s="3"/>
      <c r="F298" s="3"/>
      <c r="G298" s="55"/>
      <c r="H298" s="115"/>
      <c r="I298" s="115"/>
      <c r="J298" s="4"/>
      <c r="K298" s="112" t="str">
        <f t="shared" si="17"/>
        <v/>
      </c>
      <c r="L298" s="120"/>
      <c r="M298" s="30" t="str">
        <f t="shared" si="18"/>
        <v/>
      </c>
      <c r="N298" s="30" t="str">
        <f t="shared" si="19"/>
        <v/>
      </c>
    </row>
    <row r="299" spans="1:14" ht="36" customHeight="1">
      <c r="A299" s="7">
        <f t="shared" si="16"/>
        <v>285</v>
      </c>
      <c r="B299" s="37"/>
      <c r="C299" s="31"/>
      <c r="D299" s="3"/>
      <c r="E299" s="3"/>
      <c r="F299" s="3"/>
      <c r="G299" s="55"/>
      <c r="H299" s="115"/>
      <c r="I299" s="115"/>
      <c r="J299" s="4"/>
      <c r="K299" s="112" t="str">
        <f t="shared" si="17"/>
        <v/>
      </c>
      <c r="L299" s="120"/>
      <c r="M299" s="30" t="str">
        <f t="shared" si="18"/>
        <v/>
      </c>
      <c r="N299" s="30" t="str">
        <f t="shared" si="19"/>
        <v/>
      </c>
    </row>
    <row r="300" spans="1:14" ht="36" customHeight="1">
      <c r="A300" s="7">
        <f t="shared" si="16"/>
        <v>286</v>
      </c>
      <c r="B300" s="37"/>
      <c r="C300" s="31"/>
      <c r="D300" s="3"/>
      <c r="E300" s="3"/>
      <c r="F300" s="3"/>
      <c r="G300" s="55"/>
      <c r="H300" s="115"/>
      <c r="I300" s="115"/>
      <c r="J300" s="4"/>
      <c r="K300" s="112" t="str">
        <f t="shared" si="17"/>
        <v/>
      </c>
      <c r="L300" s="120"/>
      <c r="M300" s="30" t="str">
        <f t="shared" si="18"/>
        <v/>
      </c>
      <c r="N300" s="30" t="str">
        <f t="shared" si="19"/>
        <v/>
      </c>
    </row>
    <row r="301" spans="1:14" ht="36" customHeight="1">
      <c r="A301" s="7">
        <f t="shared" si="16"/>
        <v>287</v>
      </c>
      <c r="B301" s="37"/>
      <c r="C301" s="31"/>
      <c r="D301" s="3"/>
      <c r="E301" s="3"/>
      <c r="F301" s="3"/>
      <c r="G301" s="55"/>
      <c r="H301" s="115"/>
      <c r="I301" s="115"/>
      <c r="J301" s="4"/>
      <c r="K301" s="112" t="str">
        <f t="shared" si="17"/>
        <v/>
      </c>
      <c r="L301" s="120"/>
      <c r="M301" s="30" t="str">
        <f t="shared" si="18"/>
        <v/>
      </c>
      <c r="N301" s="30" t="str">
        <f t="shared" si="19"/>
        <v/>
      </c>
    </row>
    <row r="302" spans="1:14" ht="36" customHeight="1">
      <c r="A302" s="7">
        <f t="shared" si="16"/>
        <v>288</v>
      </c>
      <c r="B302" s="37"/>
      <c r="C302" s="31"/>
      <c r="D302" s="3"/>
      <c r="E302" s="3"/>
      <c r="F302" s="3"/>
      <c r="G302" s="55"/>
      <c r="H302" s="115"/>
      <c r="I302" s="115"/>
      <c r="J302" s="4"/>
      <c r="K302" s="112" t="str">
        <f t="shared" si="17"/>
        <v/>
      </c>
      <c r="L302" s="120"/>
      <c r="M302" s="30" t="str">
        <f t="shared" si="18"/>
        <v/>
      </c>
      <c r="N302" s="30" t="str">
        <f t="shared" si="19"/>
        <v/>
      </c>
    </row>
    <row r="303" spans="1:14" ht="36" customHeight="1">
      <c r="A303" s="7">
        <f t="shared" si="16"/>
        <v>289</v>
      </c>
      <c r="B303" s="37"/>
      <c r="C303" s="31"/>
      <c r="D303" s="3"/>
      <c r="E303" s="3"/>
      <c r="F303" s="3"/>
      <c r="G303" s="55"/>
      <c r="H303" s="115"/>
      <c r="I303" s="115"/>
      <c r="J303" s="4"/>
      <c r="K303" s="112" t="str">
        <f t="shared" si="17"/>
        <v/>
      </c>
      <c r="L303" s="120"/>
      <c r="M303" s="30" t="str">
        <f t="shared" si="18"/>
        <v/>
      </c>
      <c r="N303" s="30" t="str">
        <f t="shared" si="19"/>
        <v/>
      </c>
    </row>
    <row r="304" spans="1:14" ht="36" customHeight="1">
      <c r="A304" s="7">
        <f t="shared" si="16"/>
        <v>290</v>
      </c>
      <c r="B304" s="37"/>
      <c r="C304" s="31"/>
      <c r="D304" s="3"/>
      <c r="E304" s="3"/>
      <c r="F304" s="3"/>
      <c r="G304" s="55"/>
      <c r="H304" s="115"/>
      <c r="I304" s="115"/>
      <c r="J304" s="4"/>
      <c r="K304" s="112" t="str">
        <f t="shared" si="17"/>
        <v/>
      </c>
      <c r="L304" s="120"/>
      <c r="M304" s="30" t="str">
        <f t="shared" si="18"/>
        <v/>
      </c>
      <c r="N304" s="30" t="str">
        <f t="shared" si="19"/>
        <v/>
      </c>
    </row>
    <row r="305" spans="1:14" ht="36" customHeight="1">
      <c r="A305" s="7">
        <f t="shared" si="16"/>
        <v>291</v>
      </c>
      <c r="B305" s="37"/>
      <c r="C305" s="31"/>
      <c r="D305" s="3"/>
      <c r="E305" s="3"/>
      <c r="F305" s="3"/>
      <c r="G305" s="55"/>
      <c r="H305" s="115"/>
      <c r="I305" s="115"/>
      <c r="J305" s="4"/>
      <c r="K305" s="112" t="str">
        <f t="shared" si="17"/>
        <v/>
      </c>
      <c r="L305" s="120"/>
      <c r="M305" s="30" t="str">
        <f t="shared" si="18"/>
        <v/>
      </c>
      <c r="N305" s="30" t="str">
        <f t="shared" si="19"/>
        <v/>
      </c>
    </row>
    <row r="306" spans="1:14" ht="36" customHeight="1">
      <c r="A306" s="7">
        <f t="shared" si="16"/>
        <v>292</v>
      </c>
      <c r="B306" s="37"/>
      <c r="C306" s="31"/>
      <c r="D306" s="3"/>
      <c r="E306" s="3"/>
      <c r="F306" s="3"/>
      <c r="G306" s="55"/>
      <c r="H306" s="115"/>
      <c r="I306" s="115"/>
      <c r="J306" s="4"/>
      <c r="K306" s="112" t="str">
        <f t="shared" si="17"/>
        <v/>
      </c>
      <c r="L306" s="120"/>
      <c r="M306" s="30" t="str">
        <f t="shared" si="18"/>
        <v/>
      </c>
      <c r="N306" s="30" t="str">
        <f t="shared" si="19"/>
        <v/>
      </c>
    </row>
    <row r="307" spans="1:14" ht="36" customHeight="1">
      <c r="A307" s="7">
        <f t="shared" si="16"/>
        <v>293</v>
      </c>
      <c r="B307" s="37"/>
      <c r="C307" s="31"/>
      <c r="D307" s="3"/>
      <c r="E307" s="3"/>
      <c r="F307" s="3"/>
      <c r="G307" s="55"/>
      <c r="H307" s="115"/>
      <c r="I307" s="115"/>
      <c r="J307" s="4"/>
      <c r="K307" s="112" t="str">
        <f t="shared" si="17"/>
        <v/>
      </c>
      <c r="L307" s="120"/>
      <c r="M307" s="30" t="str">
        <f t="shared" si="18"/>
        <v/>
      </c>
      <c r="N307" s="30" t="str">
        <f t="shared" si="19"/>
        <v/>
      </c>
    </row>
    <row r="308" spans="1:14" ht="36" customHeight="1">
      <c r="A308" s="7">
        <f t="shared" si="16"/>
        <v>294</v>
      </c>
      <c r="B308" s="37"/>
      <c r="C308" s="31"/>
      <c r="D308" s="3"/>
      <c r="E308" s="3"/>
      <c r="F308" s="3"/>
      <c r="G308" s="55"/>
      <c r="H308" s="115"/>
      <c r="I308" s="115"/>
      <c r="J308" s="4"/>
      <c r="K308" s="112" t="str">
        <f t="shared" si="17"/>
        <v/>
      </c>
      <c r="L308" s="120"/>
      <c r="M308" s="30" t="str">
        <f t="shared" si="18"/>
        <v/>
      </c>
      <c r="N308" s="30" t="str">
        <f t="shared" si="19"/>
        <v/>
      </c>
    </row>
    <row r="309" spans="1:14" ht="36" customHeight="1">
      <c r="A309" s="7">
        <f t="shared" si="16"/>
        <v>295</v>
      </c>
      <c r="B309" s="37"/>
      <c r="C309" s="31"/>
      <c r="D309" s="3"/>
      <c r="E309" s="3"/>
      <c r="F309" s="3"/>
      <c r="G309" s="55"/>
      <c r="H309" s="115"/>
      <c r="I309" s="115"/>
      <c r="J309" s="4"/>
      <c r="K309" s="112" t="str">
        <f t="shared" si="17"/>
        <v/>
      </c>
      <c r="L309" s="120"/>
      <c r="M309" s="30" t="str">
        <f t="shared" si="18"/>
        <v/>
      </c>
      <c r="N309" s="30" t="str">
        <f t="shared" si="19"/>
        <v/>
      </c>
    </row>
    <row r="310" spans="1:14" ht="36" customHeight="1">
      <c r="A310" s="7">
        <f t="shared" si="16"/>
        <v>296</v>
      </c>
      <c r="B310" s="37"/>
      <c r="C310" s="31"/>
      <c r="D310" s="3"/>
      <c r="E310" s="3"/>
      <c r="F310" s="3"/>
      <c r="G310" s="55"/>
      <c r="H310" s="115"/>
      <c r="I310" s="115"/>
      <c r="J310" s="4"/>
      <c r="K310" s="112" t="str">
        <f t="shared" si="17"/>
        <v/>
      </c>
      <c r="L310" s="120"/>
      <c r="M310" s="30" t="str">
        <f t="shared" si="18"/>
        <v/>
      </c>
      <c r="N310" s="30" t="str">
        <f t="shared" si="19"/>
        <v/>
      </c>
    </row>
    <row r="311" spans="1:14" ht="36" customHeight="1">
      <c r="A311" s="7">
        <f t="shared" si="16"/>
        <v>297</v>
      </c>
      <c r="B311" s="37"/>
      <c r="C311" s="31"/>
      <c r="D311" s="3"/>
      <c r="E311" s="3"/>
      <c r="F311" s="3"/>
      <c r="G311" s="55"/>
      <c r="H311" s="115"/>
      <c r="I311" s="115"/>
      <c r="J311" s="4"/>
      <c r="K311" s="112" t="str">
        <f t="shared" si="17"/>
        <v/>
      </c>
      <c r="L311" s="120"/>
      <c r="M311" s="30" t="str">
        <f t="shared" si="18"/>
        <v/>
      </c>
      <c r="N311" s="30" t="str">
        <f t="shared" si="19"/>
        <v/>
      </c>
    </row>
    <row r="312" spans="1:14" ht="36" customHeight="1">
      <c r="A312" s="7">
        <f t="shared" si="16"/>
        <v>298</v>
      </c>
      <c r="B312" s="37"/>
      <c r="C312" s="31"/>
      <c r="D312" s="3"/>
      <c r="E312" s="3"/>
      <c r="F312" s="3"/>
      <c r="G312" s="55"/>
      <c r="H312" s="115"/>
      <c r="I312" s="115"/>
      <c r="J312" s="4"/>
      <c r="K312" s="112" t="str">
        <f t="shared" si="17"/>
        <v/>
      </c>
      <c r="L312" s="120"/>
      <c r="M312" s="30" t="str">
        <f t="shared" si="18"/>
        <v/>
      </c>
      <c r="N312" s="30" t="str">
        <f t="shared" si="19"/>
        <v/>
      </c>
    </row>
    <row r="313" spans="1:14" ht="36" customHeight="1">
      <c r="A313" s="7">
        <f t="shared" si="16"/>
        <v>299</v>
      </c>
      <c r="B313" s="37"/>
      <c r="C313" s="31"/>
      <c r="D313" s="3"/>
      <c r="E313" s="3"/>
      <c r="F313" s="3"/>
      <c r="G313" s="55"/>
      <c r="H313" s="115"/>
      <c r="I313" s="115"/>
      <c r="J313" s="4"/>
      <c r="K313" s="112" t="str">
        <f t="shared" si="17"/>
        <v/>
      </c>
      <c r="L313" s="120"/>
      <c r="M313" s="30" t="str">
        <f t="shared" si="18"/>
        <v/>
      </c>
      <c r="N313" s="30" t="str">
        <f t="shared" si="19"/>
        <v/>
      </c>
    </row>
    <row r="314" spans="1:14" ht="36" customHeight="1">
      <c r="A314" s="7">
        <f t="shared" si="16"/>
        <v>300</v>
      </c>
      <c r="B314" s="37"/>
      <c r="C314" s="31"/>
      <c r="D314" s="109"/>
      <c r="E314" s="109"/>
      <c r="F314" s="109"/>
      <c r="G314" s="55"/>
      <c r="H314" s="115"/>
      <c r="I314" s="115"/>
      <c r="J314" s="4"/>
      <c r="K314" s="112" t="str">
        <f>IF(M314=$T$2,$U$2,IF(N314=$T$2,$V$2,""))</f>
        <v/>
      </c>
      <c r="L314" s="120"/>
      <c r="M314" s="30" t="str">
        <f t="shared" si="18"/>
        <v/>
      </c>
      <c r="N314" s="30" t="str">
        <f t="shared" si="19"/>
        <v/>
      </c>
    </row>
    <row r="315" spans="1:14" ht="18.75" hidden="1" customHeight="1"/>
  </sheetData>
  <sheetProtection password="D0AB" sheet="1" objects="1" scenarios="1" sort="0"/>
  <dataConsolidate/>
  <mergeCells count="6">
    <mergeCell ref="B4:H4"/>
    <mergeCell ref="H8:I8"/>
    <mergeCell ref="A8:A12"/>
    <mergeCell ref="B6:E6"/>
    <mergeCell ref="K9:K12"/>
    <mergeCell ref="I5:K5"/>
  </mergeCells>
  <phoneticPr fontId="6"/>
  <conditionalFormatting sqref="H15">
    <cfRule type="expression" dxfId="599" priority="2792" stopIfTrue="1">
      <formula>K15=$U$2</formula>
    </cfRule>
  </conditionalFormatting>
  <conditionalFormatting sqref="I15">
    <cfRule type="expression" dxfId="598" priority="613" stopIfTrue="1">
      <formula>K15=$V$2</formula>
    </cfRule>
  </conditionalFormatting>
  <conditionalFormatting sqref="H16">
    <cfRule type="expression" dxfId="597" priority="599" stopIfTrue="1">
      <formula>K16=$U$2</formula>
    </cfRule>
  </conditionalFormatting>
  <conditionalFormatting sqref="H17">
    <cfRule type="expression" dxfId="596" priority="598" stopIfTrue="1">
      <formula>K17=$U$2</formula>
    </cfRule>
  </conditionalFormatting>
  <conditionalFormatting sqref="H18">
    <cfRule type="expression" dxfId="595" priority="597" stopIfTrue="1">
      <formula>K18=$U$2</formula>
    </cfRule>
  </conditionalFormatting>
  <conditionalFormatting sqref="H19">
    <cfRule type="expression" dxfId="594" priority="596" stopIfTrue="1">
      <formula>K19=$U$2</formula>
    </cfRule>
  </conditionalFormatting>
  <conditionalFormatting sqref="H20">
    <cfRule type="expression" dxfId="593" priority="595" stopIfTrue="1">
      <formula>K20=$U$2</formula>
    </cfRule>
  </conditionalFormatting>
  <conditionalFormatting sqref="H21">
    <cfRule type="expression" dxfId="592" priority="594" stopIfTrue="1">
      <formula>K21=$U$2</formula>
    </cfRule>
  </conditionalFormatting>
  <conditionalFormatting sqref="H22">
    <cfRule type="expression" dxfId="591" priority="593" stopIfTrue="1">
      <formula>K22=$U$2</formula>
    </cfRule>
  </conditionalFormatting>
  <conditionalFormatting sqref="H23">
    <cfRule type="expression" dxfId="590" priority="592" stopIfTrue="1">
      <formula>K23=$U$2</formula>
    </cfRule>
  </conditionalFormatting>
  <conditionalFormatting sqref="H24">
    <cfRule type="expression" dxfId="589" priority="591" stopIfTrue="1">
      <formula>K24=$U$2</formula>
    </cfRule>
  </conditionalFormatting>
  <conditionalFormatting sqref="H25">
    <cfRule type="expression" dxfId="588" priority="590" stopIfTrue="1">
      <formula>K25=$U$2</formula>
    </cfRule>
  </conditionalFormatting>
  <conditionalFormatting sqref="H26">
    <cfRule type="expression" dxfId="587" priority="589" stopIfTrue="1">
      <formula>K26=$U$2</formula>
    </cfRule>
  </conditionalFormatting>
  <conditionalFormatting sqref="H27">
    <cfRule type="expression" dxfId="586" priority="588" stopIfTrue="1">
      <formula>K27=$U$2</formula>
    </cfRule>
  </conditionalFormatting>
  <conditionalFormatting sqref="H28">
    <cfRule type="expression" dxfId="585" priority="587" stopIfTrue="1">
      <formula>K28=$U$2</formula>
    </cfRule>
  </conditionalFormatting>
  <conditionalFormatting sqref="H29">
    <cfRule type="expression" dxfId="584" priority="586" stopIfTrue="1">
      <formula>K29=$U$2</formula>
    </cfRule>
  </conditionalFormatting>
  <conditionalFormatting sqref="H30">
    <cfRule type="expression" dxfId="583" priority="585" stopIfTrue="1">
      <formula>K30=$U$2</formula>
    </cfRule>
  </conditionalFormatting>
  <conditionalFormatting sqref="H31">
    <cfRule type="expression" dxfId="582" priority="584" stopIfTrue="1">
      <formula>K31=$U$2</formula>
    </cfRule>
  </conditionalFormatting>
  <conditionalFormatting sqref="H32">
    <cfRule type="expression" dxfId="581" priority="583" stopIfTrue="1">
      <formula>K32=$U$2</formula>
    </cfRule>
  </conditionalFormatting>
  <conditionalFormatting sqref="H33">
    <cfRule type="expression" dxfId="580" priority="582" stopIfTrue="1">
      <formula>K33=$U$2</formula>
    </cfRule>
  </conditionalFormatting>
  <conditionalFormatting sqref="H34">
    <cfRule type="expression" dxfId="579" priority="581" stopIfTrue="1">
      <formula>K34=$U$2</formula>
    </cfRule>
  </conditionalFormatting>
  <conditionalFormatting sqref="H35">
    <cfRule type="expression" dxfId="578" priority="580" stopIfTrue="1">
      <formula>K35=$U$2</formula>
    </cfRule>
  </conditionalFormatting>
  <conditionalFormatting sqref="H36">
    <cfRule type="expression" dxfId="577" priority="579" stopIfTrue="1">
      <formula>K36=$U$2</formula>
    </cfRule>
  </conditionalFormatting>
  <conditionalFormatting sqref="H37">
    <cfRule type="expression" dxfId="576" priority="578" stopIfTrue="1">
      <formula>K37=$U$2</formula>
    </cfRule>
  </conditionalFormatting>
  <conditionalFormatting sqref="H38">
    <cfRule type="expression" dxfId="575" priority="577" stopIfTrue="1">
      <formula>K38=$U$2</formula>
    </cfRule>
  </conditionalFormatting>
  <conditionalFormatting sqref="H39">
    <cfRule type="expression" dxfId="574" priority="576" stopIfTrue="1">
      <formula>K39=$U$2</formula>
    </cfRule>
  </conditionalFormatting>
  <conditionalFormatting sqref="H40">
    <cfRule type="expression" dxfId="573" priority="575" stopIfTrue="1">
      <formula>K40=$U$2</formula>
    </cfRule>
  </conditionalFormatting>
  <conditionalFormatting sqref="H41">
    <cfRule type="expression" dxfId="572" priority="574" stopIfTrue="1">
      <formula>K41=$U$2</formula>
    </cfRule>
  </conditionalFormatting>
  <conditionalFormatting sqref="H42">
    <cfRule type="expression" dxfId="571" priority="573" stopIfTrue="1">
      <formula>K42=$U$2</formula>
    </cfRule>
  </conditionalFormatting>
  <conditionalFormatting sqref="H43">
    <cfRule type="expression" dxfId="570" priority="572" stopIfTrue="1">
      <formula>K43=$U$2</formula>
    </cfRule>
  </conditionalFormatting>
  <conditionalFormatting sqref="H44">
    <cfRule type="expression" dxfId="569" priority="571" stopIfTrue="1">
      <formula>K44=$U$2</formula>
    </cfRule>
  </conditionalFormatting>
  <conditionalFormatting sqref="H45">
    <cfRule type="expression" dxfId="568" priority="570" stopIfTrue="1">
      <formula>K45=$U$2</formula>
    </cfRule>
  </conditionalFormatting>
  <conditionalFormatting sqref="H46">
    <cfRule type="expression" dxfId="567" priority="569" stopIfTrue="1">
      <formula>K46=$U$2</formula>
    </cfRule>
  </conditionalFormatting>
  <conditionalFormatting sqref="H47">
    <cfRule type="expression" dxfId="566" priority="568" stopIfTrue="1">
      <formula>K47=$U$2</formula>
    </cfRule>
  </conditionalFormatting>
  <conditionalFormatting sqref="H48">
    <cfRule type="expression" dxfId="565" priority="567" stopIfTrue="1">
      <formula>K48=$U$2</formula>
    </cfRule>
  </conditionalFormatting>
  <conditionalFormatting sqref="H49">
    <cfRule type="expression" dxfId="564" priority="566" stopIfTrue="1">
      <formula>K49=$U$2</formula>
    </cfRule>
  </conditionalFormatting>
  <conditionalFormatting sqref="H50">
    <cfRule type="expression" dxfId="563" priority="565" stopIfTrue="1">
      <formula>K50=$U$2</formula>
    </cfRule>
  </conditionalFormatting>
  <conditionalFormatting sqref="H51">
    <cfRule type="expression" dxfId="562" priority="564" stopIfTrue="1">
      <formula>K51=$U$2</formula>
    </cfRule>
  </conditionalFormatting>
  <conditionalFormatting sqref="H52">
    <cfRule type="expression" dxfId="561" priority="563" stopIfTrue="1">
      <formula>K52=$U$2</formula>
    </cfRule>
  </conditionalFormatting>
  <conditionalFormatting sqref="H53">
    <cfRule type="expression" dxfId="560" priority="562" stopIfTrue="1">
      <formula>K53=$U$2</formula>
    </cfRule>
  </conditionalFormatting>
  <conditionalFormatting sqref="H54">
    <cfRule type="expression" dxfId="559" priority="561" stopIfTrue="1">
      <formula>K54=$U$2</formula>
    </cfRule>
  </conditionalFormatting>
  <conditionalFormatting sqref="H55">
    <cfRule type="expression" dxfId="558" priority="560" stopIfTrue="1">
      <formula>K55=$U$2</formula>
    </cfRule>
  </conditionalFormatting>
  <conditionalFormatting sqref="H56">
    <cfRule type="expression" dxfId="557" priority="559" stopIfTrue="1">
      <formula>K56=$U$2</formula>
    </cfRule>
  </conditionalFormatting>
  <conditionalFormatting sqref="H57">
    <cfRule type="expression" dxfId="556" priority="558" stopIfTrue="1">
      <formula>K57=$U$2</formula>
    </cfRule>
  </conditionalFormatting>
  <conditionalFormatting sqref="H58">
    <cfRule type="expression" dxfId="555" priority="557" stopIfTrue="1">
      <formula>K58=$U$2</formula>
    </cfRule>
  </conditionalFormatting>
  <conditionalFormatting sqref="H59">
    <cfRule type="expression" dxfId="554" priority="556" stopIfTrue="1">
      <formula>K59=$U$2</formula>
    </cfRule>
  </conditionalFormatting>
  <conditionalFormatting sqref="H60">
    <cfRule type="expression" dxfId="553" priority="555" stopIfTrue="1">
      <formula>K60=$U$2</formula>
    </cfRule>
  </conditionalFormatting>
  <conditionalFormatting sqref="H61">
    <cfRule type="expression" dxfId="552" priority="554" stopIfTrue="1">
      <formula>K61=$U$2</formula>
    </cfRule>
  </conditionalFormatting>
  <conditionalFormatting sqref="H62">
    <cfRule type="expression" dxfId="551" priority="553" stopIfTrue="1">
      <formula>K62=$U$2</formula>
    </cfRule>
  </conditionalFormatting>
  <conditionalFormatting sqref="H63">
    <cfRule type="expression" dxfId="550" priority="552" stopIfTrue="1">
      <formula>K63=$U$2</formula>
    </cfRule>
  </conditionalFormatting>
  <conditionalFormatting sqref="H64">
    <cfRule type="expression" dxfId="549" priority="551" stopIfTrue="1">
      <formula>K64=$U$2</formula>
    </cfRule>
  </conditionalFormatting>
  <conditionalFormatting sqref="H65">
    <cfRule type="expression" dxfId="548" priority="550" stopIfTrue="1">
      <formula>K65=$U$2</formula>
    </cfRule>
  </conditionalFormatting>
  <conditionalFormatting sqref="H66">
    <cfRule type="expression" dxfId="547" priority="549" stopIfTrue="1">
      <formula>K66=$U$2</formula>
    </cfRule>
  </conditionalFormatting>
  <conditionalFormatting sqref="H67">
    <cfRule type="expression" dxfId="546" priority="548" stopIfTrue="1">
      <formula>K67=$U$2</formula>
    </cfRule>
  </conditionalFormatting>
  <conditionalFormatting sqref="H68">
    <cfRule type="expression" dxfId="545" priority="547" stopIfTrue="1">
      <formula>K68=$U$2</formula>
    </cfRule>
  </conditionalFormatting>
  <conditionalFormatting sqref="H69">
    <cfRule type="expression" dxfId="544" priority="546" stopIfTrue="1">
      <formula>K69=$U$2</formula>
    </cfRule>
  </conditionalFormatting>
  <conditionalFormatting sqref="H70">
    <cfRule type="expression" dxfId="543" priority="545" stopIfTrue="1">
      <formula>K70=$U$2</formula>
    </cfRule>
  </conditionalFormatting>
  <conditionalFormatting sqref="H71">
    <cfRule type="expression" dxfId="542" priority="544" stopIfTrue="1">
      <formula>K71=$U$2</formula>
    </cfRule>
  </conditionalFormatting>
  <conditionalFormatting sqref="H72">
    <cfRule type="expression" dxfId="541" priority="543" stopIfTrue="1">
      <formula>K72=$U$2</formula>
    </cfRule>
  </conditionalFormatting>
  <conditionalFormatting sqref="H73">
    <cfRule type="expression" dxfId="540" priority="542" stopIfTrue="1">
      <formula>K73=$U$2</formula>
    </cfRule>
  </conditionalFormatting>
  <conditionalFormatting sqref="H74">
    <cfRule type="expression" dxfId="539" priority="541" stopIfTrue="1">
      <formula>K74=$U$2</formula>
    </cfRule>
  </conditionalFormatting>
  <conditionalFormatting sqref="H75">
    <cfRule type="expression" dxfId="538" priority="540" stopIfTrue="1">
      <formula>K75=$U$2</formula>
    </cfRule>
  </conditionalFormatting>
  <conditionalFormatting sqref="H76">
    <cfRule type="expression" dxfId="537" priority="539" stopIfTrue="1">
      <formula>K76=$U$2</formula>
    </cfRule>
  </conditionalFormatting>
  <conditionalFormatting sqref="H77">
    <cfRule type="expression" dxfId="536" priority="538" stopIfTrue="1">
      <formula>K77=$U$2</formula>
    </cfRule>
  </conditionalFormatting>
  <conditionalFormatting sqref="H78">
    <cfRule type="expression" dxfId="535" priority="537" stopIfTrue="1">
      <formula>K78=$U$2</formula>
    </cfRule>
  </conditionalFormatting>
  <conditionalFormatting sqref="H79">
    <cfRule type="expression" dxfId="534" priority="536" stopIfTrue="1">
      <formula>K79=$U$2</formula>
    </cfRule>
  </conditionalFormatting>
  <conditionalFormatting sqref="H80">
    <cfRule type="expression" dxfId="533" priority="535" stopIfTrue="1">
      <formula>K80=$U$2</formula>
    </cfRule>
  </conditionalFormatting>
  <conditionalFormatting sqref="H81">
    <cfRule type="expression" dxfId="532" priority="534" stopIfTrue="1">
      <formula>K81=$U$2</formula>
    </cfRule>
  </conditionalFormatting>
  <conditionalFormatting sqref="H82">
    <cfRule type="expression" dxfId="531" priority="533" stopIfTrue="1">
      <formula>K82=$U$2</formula>
    </cfRule>
  </conditionalFormatting>
  <conditionalFormatting sqref="H83">
    <cfRule type="expression" dxfId="530" priority="532" stopIfTrue="1">
      <formula>K83=$U$2</formula>
    </cfRule>
  </conditionalFormatting>
  <conditionalFormatting sqref="H84">
    <cfRule type="expression" dxfId="529" priority="531" stopIfTrue="1">
      <formula>K84=$U$2</formula>
    </cfRule>
  </conditionalFormatting>
  <conditionalFormatting sqref="H85">
    <cfRule type="expression" dxfId="528" priority="530" stopIfTrue="1">
      <formula>K85=$U$2</formula>
    </cfRule>
  </conditionalFormatting>
  <conditionalFormatting sqref="H86">
    <cfRule type="expression" dxfId="527" priority="529" stopIfTrue="1">
      <formula>K86=$U$2</formula>
    </cfRule>
  </conditionalFormatting>
  <conditionalFormatting sqref="H87">
    <cfRule type="expression" dxfId="526" priority="528" stopIfTrue="1">
      <formula>K87=$U$2</formula>
    </cfRule>
  </conditionalFormatting>
  <conditionalFormatting sqref="H88">
    <cfRule type="expression" dxfId="525" priority="527" stopIfTrue="1">
      <formula>K88=$U$2</formula>
    </cfRule>
  </conditionalFormatting>
  <conditionalFormatting sqref="H89">
    <cfRule type="expression" dxfId="524" priority="526" stopIfTrue="1">
      <formula>K89=$U$2</formula>
    </cfRule>
  </conditionalFormatting>
  <conditionalFormatting sqref="H90">
    <cfRule type="expression" dxfId="523" priority="525" stopIfTrue="1">
      <formula>K90=$U$2</formula>
    </cfRule>
  </conditionalFormatting>
  <conditionalFormatting sqref="H91">
    <cfRule type="expression" dxfId="522" priority="524" stopIfTrue="1">
      <formula>K91=$U$2</formula>
    </cfRule>
  </conditionalFormatting>
  <conditionalFormatting sqref="H92">
    <cfRule type="expression" dxfId="521" priority="523" stopIfTrue="1">
      <formula>K92=$U$2</formula>
    </cfRule>
  </conditionalFormatting>
  <conditionalFormatting sqref="H93">
    <cfRule type="expression" dxfId="520" priority="522" stopIfTrue="1">
      <formula>K93=$U$2</formula>
    </cfRule>
  </conditionalFormatting>
  <conditionalFormatting sqref="H94">
    <cfRule type="expression" dxfId="519" priority="521" stopIfTrue="1">
      <formula>K94=$U$2</formula>
    </cfRule>
  </conditionalFormatting>
  <conditionalFormatting sqref="H95">
    <cfRule type="expression" dxfId="518" priority="520" stopIfTrue="1">
      <formula>K95=$U$2</formula>
    </cfRule>
  </conditionalFormatting>
  <conditionalFormatting sqref="H96">
    <cfRule type="expression" dxfId="517" priority="519" stopIfTrue="1">
      <formula>K96=$U$2</formula>
    </cfRule>
  </conditionalFormatting>
  <conditionalFormatting sqref="H97">
    <cfRule type="expression" dxfId="516" priority="518" stopIfTrue="1">
      <formula>K97=$U$2</formula>
    </cfRule>
  </conditionalFormatting>
  <conditionalFormatting sqref="H98">
    <cfRule type="expression" dxfId="515" priority="517" stopIfTrue="1">
      <formula>K98=$U$2</formula>
    </cfRule>
  </conditionalFormatting>
  <conditionalFormatting sqref="H99">
    <cfRule type="expression" dxfId="514" priority="516" stopIfTrue="1">
      <formula>K99=$U$2</formula>
    </cfRule>
  </conditionalFormatting>
  <conditionalFormatting sqref="H100">
    <cfRule type="expression" dxfId="513" priority="515" stopIfTrue="1">
      <formula>K100=$U$2</formula>
    </cfRule>
  </conditionalFormatting>
  <conditionalFormatting sqref="H101">
    <cfRule type="expression" dxfId="512" priority="514" stopIfTrue="1">
      <formula>K101=$U$2</formula>
    </cfRule>
  </conditionalFormatting>
  <conditionalFormatting sqref="H102">
    <cfRule type="expression" dxfId="511" priority="513" stopIfTrue="1">
      <formula>K102=$U$2</formula>
    </cfRule>
  </conditionalFormatting>
  <conditionalFormatting sqref="H103">
    <cfRule type="expression" dxfId="510" priority="512" stopIfTrue="1">
      <formula>K103=$U$2</formula>
    </cfRule>
  </conditionalFormatting>
  <conditionalFormatting sqref="H104">
    <cfRule type="expression" dxfId="509" priority="511" stopIfTrue="1">
      <formula>K104=$U$2</formula>
    </cfRule>
  </conditionalFormatting>
  <conditionalFormatting sqref="H105">
    <cfRule type="expression" dxfId="508" priority="510" stopIfTrue="1">
      <formula>K105=$U$2</formula>
    </cfRule>
  </conditionalFormatting>
  <conditionalFormatting sqref="H106">
    <cfRule type="expression" dxfId="507" priority="509" stopIfTrue="1">
      <formula>K106=$U$2</formula>
    </cfRule>
  </conditionalFormatting>
  <conditionalFormatting sqref="H107">
    <cfRule type="expression" dxfId="506" priority="508" stopIfTrue="1">
      <formula>K107=$U$2</formula>
    </cfRule>
  </conditionalFormatting>
  <conditionalFormatting sqref="H108">
    <cfRule type="expression" dxfId="505" priority="507" stopIfTrue="1">
      <formula>K108=$U$2</formula>
    </cfRule>
  </conditionalFormatting>
  <conditionalFormatting sqref="H109">
    <cfRule type="expression" dxfId="504" priority="506" stopIfTrue="1">
      <formula>K109=$U$2</formula>
    </cfRule>
  </conditionalFormatting>
  <conditionalFormatting sqref="H110">
    <cfRule type="expression" dxfId="503" priority="505" stopIfTrue="1">
      <formula>K110=$U$2</formula>
    </cfRule>
  </conditionalFormatting>
  <conditionalFormatting sqref="H111">
    <cfRule type="expression" dxfId="502" priority="504" stopIfTrue="1">
      <formula>K111=$U$2</formula>
    </cfRule>
  </conditionalFormatting>
  <conditionalFormatting sqref="H112">
    <cfRule type="expression" dxfId="501" priority="503" stopIfTrue="1">
      <formula>K112=$U$2</formula>
    </cfRule>
  </conditionalFormatting>
  <conditionalFormatting sqref="H113">
    <cfRule type="expression" dxfId="500" priority="502" stopIfTrue="1">
      <formula>K113=$U$2</formula>
    </cfRule>
  </conditionalFormatting>
  <conditionalFormatting sqref="H114">
    <cfRule type="expression" dxfId="499" priority="501" stopIfTrue="1">
      <formula>K114=$U$2</formula>
    </cfRule>
  </conditionalFormatting>
  <conditionalFormatting sqref="H115">
    <cfRule type="expression" dxfId="498" priority="500" stopIfTrue="1">
      <formula>K115=$U$2</formula>
    </cfRule>
  </conditionalFormatting>
  <conditionalFormatting sqref="H116">
    <cfRule type="expression" dxfId="497" priority="499" stopIfTrue="1">
      <formula>K116=$U$2</formula>
    </cfRule>
  </conditionalFormatting>
  <conditionalFormatting sqref="H117">
    <cfRule type="expression" dxfId="496" priority="498" stopIfTrue="1">
      <formula>K117=$U$2</formula>
    </cfRule>
  </conditionalFormatting>
  <conditionalFormatting sqref="H118">
    <cfRule type="expression" dxfId="495" priority="497" stopIfTrue="1">
      <formula>K118=$U$2</formula>
    </cfRule>
  </conditionalFormatting>
  <conditionalFormatting sqref="H119">
    <cfRule type="expression" dxfId="494" priority="496" stopIfTrue="1">
      <formula>K119=$U$2</formula>
    </cfRule>
  </conditionalFormatting>
  <conditionalFormatting sqref="H120">
    <cfRule type="expression" dxfId="493" priority="495" stopIfTrue="1">
      <formula>K120=$U$2</formula>
    </cfRule>
  </conditionalFormatting>
  <conditionalFormatting sqref="H121">
    <cfRule type="expression" dxfId="492" priority="494" stopIfTrue="1">
      <formula>K121=$U$2</formula>
    </cfRule>
  </conditionalFormatting>
  <conditionalFormatting sqref="H122">
    <cfRule type="expression" dxfId="491" priority="493" stopIfTrue="1">
      <formula>K122=$U$2</formula>
    </cfRule>
  </conditionalFormatting>
  <conditionalFormatting sqref="H123">
    <cfRule type="expression" dxfId="490" priority="492" stopIfTrue="1">
      <formula>K123=$U$2</formula>
    </cfRule>
  </conditionalFormatting>
  <conditionalFormatting sqref="H124">
    <cfRule type="expression" dxfId="489" priority="491" stopIfTrue="1">
      <formula>K124=$U$2</formula>
    </cfRule>
  </conditionalFormatting>
  <conditionalFormatting sqref="H125">
    <cfRule type="expression" dxfId="488" priority="490" stopIfTrue="1">
      <formula>K125=$U$2</formula>
    </cfRule>
  </conditionalFormatting>
  <conditionalFormatting sqref="H126">
    <cfRule type="expression" dxfId="487" priority="489" stopIfTrue="1">
      <formula>K126=$U$2</formula>
    </cfRule>
  </conditionalFormatting>
  <conditionalFormatting sqref="H127">
    <cfRule type="expression" dxfId="486" priority="488" stopIfTrue="1">
      <formula>K127=$U$2</formula>
    </cfRule>
  </conditionalFormatting>
  <conditionalFormatting sqref="H128">
    <cfRule type="expression" dxfId="485" priority="487" stopIfTrue="1">
      <formula>K128=$U$2</formula>
    </cfRule>
  </conditionalFormatting>
  <conditionalFormatting sqref="H129">
    <cfRule type="expression" dxfId="484" priority="486" stopIfTrue="1">
      <formula>K129=$U$2</formula>
    </cfRule>
  </conditionalFormatting>
  <conditionalFormatting sqref="H130">
    <cfRule type="expression" dxfId="483" priority="485" stopIfTrue="1">
      <formula>K130=$U$2</formula>
    </cfRule>
  </conditionalFormatting>
  <conditionalFormatting sqref="H131">
    <cfRule type="expression" dxfId="482" priority="484" stopIfTrue="1">
      <formula>K131=$U$2</formula>
    </cfRule>
  </conditionalFormatting>
  <conditionalFormatting sqref="H132">
    <cfRule type="expression" dxfId="481" priority="483" stopIfTrue="1">
      <formula>K132=$U$2</formula>
    </cfRule>
  </conditionalFormatting>
  <conditionalFormatting sqref="H133">
    <cfRule type="expression" dxfId="480" priority="482" stopIfTrue="1">
      <formula>K133=$U$2</formula>
    </cfRule>
  </conditionalFormatting>
  <conditionalFormatting sqref="H134">
    <cfRule type="expression" dxfId="479" priority="481" stopIfTrue="1">
      <formula>K134=$U$2</formula>
    </cfRule>
  </conditionalFormatting>
  <conditionalFormatting sqref="H135">
    <cfRule type="expression" dxfId="478" priority="480" stopIfTrue="1">
      <formula>K135=$U$2</formula>
    </cfRule>
  </conditionalFormatting>
  <conditionalFormatting sqref="H136">
    <cfRule type="expression" dxfId="477" priority="479" stopIfTrue="1">
      <formula>K136=$U$2</formula>
    </cfRule>
  </conditionalFormatting>
  <conditionalFormatting sqref="H137">
    <cfRule type="expression" dxfId="476" priority="478" stopIfTrue="1">
      <formula>K137=$U$2</formula>
    </cfRule>
  </conditionalFormatting>
  <conditionalFormatting sqref="H138">
    <cfRule type="expression" dxfId="475" priority="477" stopIfTrue="1">
      <formula>K138=$U$2</formula>
    </cfRule>
  </conditionalFormatting>
  <conditionalFormatting sqref="H139">
    <cfRule type="expression" dxfId="474" priority="476" stopIfTrue="1">
      <formula>K139=$U$2</formula>
    </cfRule>
  </conditionalFormatting>
  <conditionalFormatting sqref="H140">
    <cfRule type="expression" dxfId="473" priority="475" stopIfTrue="1">
      <formula>K140=$U$2</formula>
    </cfRule>
  </conditionalFormatting>
  <conditionalFormatting sqref="H141">
    <cfRule type="expression" dxfId="472" priority="474" stopIfTrue="1">
      <formula>K141=$U$2</formula>
    </cfRule>
  </conditionalFormatting>
  <conditionalFormatting sqref="H142">
    <cfRule type="expression" dxfId="471" priority="473" stopIfTrue="1">
      <formula>K142=$U$2</formula>
    </cfRule>
  </conditionalFormatting>
  <conditionalFormatting sqref="H143">
    <cfRule type="expression" dxfId="470" priority="472" stopIfTrue="1">
      <formula>K143=$U$2</formula>
    </cfRule>
  </conditionalFormatting>
  <conditionalFormatting sqref="H144">
    <cfRule type="expression" dxfId="469" priority="471" stopIfTrue="1">
      <formula>K144=$U$2</formula>
    </cfRule>
  </conditionalFormatting>
  <conditionalFormatting sqref="H145">
    <cfRule type="expression" dxfId="468" priority="470" stopIfTrue="1">
      <formula>K145=$U$2</formula>
    </cfRule>
  </conditionalFormatting>
  <conditionalFormatting sqref="H146">
    <cfRule type="expression" dxfId="467" priority="469" stopIfTrue="1">
      <formula>K146=$U$2</formula>
    </cfRule>
  </conditionalFormatting>
  <conditionalFormatting sqref="H147">
    <cfRule type="expression" dxfId="466" priority="468" stopIfTrue="1">
      <formula>K147=$U$2</formula>
    </cfRule>
  </conditionalFormatting>
  <conditionalFormatting sqref="H148">
    <cfRule type="expression" dxfId="465" priority="467" stopIfTrue="1">
      <formula>K148=$U$2</formula>
    </cfRule>
  </conditionalFormatting>
  <conditionalFormatting sqref="H149">
    <cfRule type="expression" dxfId="464" priority="466" stopIfTrue="1">
      <formula>K149=$U$2</formula>
    </cfRule>
  </conditionalFormatting>
  <conditionalFormatting sqref="H150">
    <cfRule type="expression" dxfId="463" priority="465" stopIfTrue="1">
      <formula>K150=$U$2</formula>
    </cfRule>
  </conditionalFormatting>
  <conditionalFormatting sqref="H151">
    <cfRule type="expression" dxfId="462" priority="464" stopIfTrue="1">
      <formula>K151=$U$2</formula>
    </cfRule>
  </conditionalFormatting>
  <conditionalFormatting sqref="H152">
    <cfRule type="expression" dxfId="461" priority="463" stopIfTrue="1">
      <formula>K152=$U$2</formula>
    </cfRule>
  </conditionalFormatting>
  <conditionalFormatting sqref="H153">
    <cfRule type="expression" dxfId="460" priority="462" stopIfTrue="1">
      <formula>K153=$U$2</formula>
    </cfRule>
  </conditionalFormatting>
  <conditionalFormatting sqref="H154">
    <cfRule type="expression" dxfId="459" priority="461" stopIfTrue="1">
      <formula>K154=$U$2</formula>
    </cfRule>
  </conditionalFormatting>
  <conditionalFormatting sqref="H155">
    <cfRule type="expression" dxfId="458" priority="460" stopIfTrue="1">
      <formula>K155=$U$2</formula>
    </cfRule>
  </conditionalFormatting>
  <conditionalFormatting sqref="H156">
    <cfRule type="expression" dxfId="457" priority="459" stopIfTrue="1">
      <formula>K156=$U$2</formula>
    </cfRule>
  </conditionalFormatting>
  <conditionalFormatting sqref="H157">
    <cfRule type="expression" dxfId="456" priority="458" stopIfTrue="1">
      <formula>K157=$U$2</formula>
    </cfRule>
  </conditionalFormatting>
  <conditionalFormatting sqref="H158">
    <cfRule type="expression" dxfId="455" priority="457" stopIfTrue="1">
      <formula>K158=$U$2</formula>
    </cfRule>
  </conditionalFormatting>
  <conditionalFormatting sqref="H159">
    <cfRule type="expression" dxfId="454" priority="456" stopIfTrue="1">
      <formula>K159=$U$2</formula>
    </cfRule>
  </conditionalFormatting>
  <conditionalFormatting sqref="H160">
    <cfRule type="expression" dxfId="453" priority="455" stopIfTrue="1">
      <formula>K160=$U$2</formula>
    </cfRule>
  </conditionalFormatting>
  <conditionalFormatting sqref="H161">
    <cfRule type="expression" dxfId="452" priority="454" stopIfTrue="1">
      <formula>K161=$U$2</formula>
    </cfRule>
  </conditionalFormatting>
  <conditionalFormatting sqref="H162">
    <cfRule type="expression" dxfId="451" priority="453" stopIfTrue="1">
      <formula>K162=$U$2</formula>
    </cfRule>
  </conditionalFormatting>
  <conditionalFormatting sqref="H163">
    <cfRule type="expression" dxfId="450" priority="452" stopIfTrue="1">
      <formula>K163=$U$2</formula>
    </cfRule>
  </conditionalFormatting>
  <conditionalFormatting sqref="H164">
    <cfRule type="expression" dxfId="449" priority="451" stopIfTrue="1">
      <formula>K164=$U$2</formula>
    </cfRule>
  </conditionalFormatting>
  <conditionalFormatting sqref="H165">
    <cfRule type="expression" dxfId="448" priority="450" stopIfTrue="1">
      <formula>K165=$U$2</formula>
    </cfRule>
  </conditionalFormatting>
  <conditionalFormatting sqref="H166">
    <cfRule type="expression" dxfId="447" priority="449" stopIfTrue="1">
      <formula>K166=$U$2</formula>
    </cfRule>
  </conditionalFormatting>
  <conditionalFormatting sqref="H167">
    <cfRule type="expression" dxfId="446" priority="448" stopIfTrue="1">
      <formula>K167=$U$2</formula>
    </cfRule>
  </conditionalFormatting>
  <conditionalFormatting sqref="H168">
    <cfRule type="expression" dxfId="445" priority="447" stopIfTrue="1">
      <formula>K168=$U$2</formula>
    </cfRule>
  </conditionalFormatting>
  <conditionalFormatting sqref="H169">
    <cfRule type="expression" dxfId="444" priority="446" stopIfTrue="1">
      <formula>K169=$U$2</formula>
    </cfRule>
  </conditionalFormatting>
  <conditionalFormatting sqref="H170">
    <cfRule type="expression" dxfId="443" priority="445" stopIfTrue="1">
      <formula>K170=$U$2</formula>
    </cfRule>
  </conditionalFormatting>
  <conditionalFormatting sqref="H171">
    <cfRule type="expression" dxfId="442" priority="444" stopIfTrue="1">
      <formula>K171=$U$2</formula>
    </cfRule>
  </conditionalFormatting>
  <conditionalFormatting sqref="H172">
    <cfRule type="expression" dxfId="441" priority="443" stopIfTrue="1">
      <formula>K172=$U$2</formula>
    </cfRule>
  </conditionalFormatting>
  <conditionalFormatting sqref="H173">
    <cfRule type="expression" dxfId="440" priority="442" stopIfTrue="1">
      <formula>K173=$U$2</formula>
    </cfRule>
  </conditionalFormatting>
  <conditionalFormatting sqref="H174">
    <cfRule type="expression" dxfId="439" priority="441" stopIfTrue="1">
      <formula>K174=$U$2</formula>
    </cfRule>
  </conditionalFormatting>
  <conditionalFormatting sqref="H175">
    <cfRule type="expression" dxfId="438" priority="440" stopIfTrue="1">
      <formula>K175=$U$2</formula>
    </cfRule>
  </conditionalFormatting>
  <conditionalFormatting sqref="H176">
    <cfRule type="expression" dxfId="437" priority="439" stopIfTrue="1">
      <formula>K176=$U$2</formula>
    </cfRule>
  </conditionalFormatting>
  <conditionalFormatting sqref="H177">
    <cfRule type="expression" dxfId="436" priority="438" stopIfTrue="1">
      <formula>K177=$U$2</formula>
    </cfRule>
  </conditionalFormatting>
  <conditionalFormatting sqref="H178">
    <cfRule type="expression" dxfId="435" priority="437" stopIfTrue="1">
      <formula>K178=$U$2</formula>
    </cfRule>
  </conditionalFormatting>
  <conditionalFormatting sqref="H179">
    <cfRule type="expression" dxfId="434" priority="436" stopIfTrue="1">
      <formula>K179=$U$2</formula>
    </cfRule>
  </conditionalFormatting>
  <conditionalFormatting sqref="H180">
    <cfRule type="expression" dxfId="433" priority="435" stopIfTrue="1">
      <formula>K180=$U$2</formula>
    </cfRule>
  </conditionalFormatting>
  <conditionalFormatting sqref="H181">
    <cfRule type="expression" dxfId="432" priority="434" stopIfTrue="1">
      <formula>K181=$U$2</formula>
    </cfRule>
  </conditionalFormatting>
  <conditionalFormatting sqref="H182">
    <cfRule type="expression" dxfId="431" priority="433" stopIfTrue="1">
      <formula>K182=$U$2</formula>
    </cfRule>
  </conditionalFormatting>
  <conditionalFormatting sqref="H183">
    <cfRule type="expression" dxfId="430" priority="432" stopIfTrue="1">
      <formula>K183=$U$2</formula>
    </cfRule>
  </conditionalFormatting>
  <conditionalFormatting sqref="H184">
    <cfRule type="expression" dxfId="429" priority="431" stopIfTrue="1">
      <formula>K184=$U$2</formula>
    </cfRule>
  </conditionalFormatting>
  <conditionalFormatting sqref="H185">
    <cfRule type="expression" dxfId="428" priority="430" stopIfTrue="1">
      <formula>K185=$U$2</formula>
    </cfRule>
  </conditionalFormatting>
  <conditionalFormatting sqref="H186">
    <cfRule type="expression" dxfId="427" priority="429" stopIfTrue="1">
      <formula>K186=$U$2</formula>
    </cfRule>
  </conditionalFormatting>
  <conditionalFormatting sqref="H187">
    <cfRule type="expression" dxfId="426" priority="428" stopIfTrue="1">
      <formula>K187=$U$2</formula>
    </cfRule>
  </conditionalFormatting>
  <conditionalFormatting sqref="H188">
    <cfRule type="expression" dxfId="425" priority="427" stopIfTrue="1">
      <formula>K188=$U$2</formula>
    </cfRule>
  </conditionalFormatting>
  <conditionalFormatting sqref="H189">
    <cfRule type="expression" dxfId="424" priority="426" stopIfTrue="1">
      <formula>K189=$U$2</formula>
    </cfRule>
  </conditionalFormatting>
  <conditionalFormatting sqref="H190">
    <cfRule type="expression" dxfId="423" priority="425" stopIfTrue="1">
      <formula>K190=$U$2</formula>
    </cfRule>
  </conditionalFormatting>
  <conditionalFormatting sqref="H191">
    <cfRule type="expression" dxfId="422" priority="424" stopIfTrue="1">
      <formula>K191=$U$2</formula>
    </cfRule>
  </conditionalFormatting>
  <conditionalFormatting sqref="H192">
    <cfRule type="expression" dxfId="421" priority="423" stopIfTrue="1">
      <formula>K192=$U$2</formula>
    </cfRule>
  </conditionalFormatting>
  <conditionalFormatting sqref="H193">
    <cfRule type="expression" dxfId="420" priority="422" stopIfTrue="1">
      <formula>K193=$U$2</formula>
    </cfRule>
  </conditionalFormatting>
  <conditionalFormatting sqref="H194">
    <cfRule type="expression" dxfId="419" priority="421" stopIfTrue="1">
      <formula>K194=$U$2</formula>
    </cfRule>
  </conditionalFormatting>
  <conditionalFormatting sqref="H195">
    <cfRule type="expression" dxfId="418" priority="420" stopIfTrue="1">
      <formula>K195=$U$2</formula>
    </cfRule>
  </conditionalFormatting>
  <conditionalFormatting sqref="H196">
    <cfRule type="expression" dxfId="417" priority="419" stopIfTrue="1">
      <formula>K196=$U$2</formula>
    </cfRule>
  </conditionalFormatting>
  <conditionalFormatting sqref="H197">
    <cfRule type="expression" dxfId="416" priority="418" stopIfTrue="1">
      <formula>K197=$U$2</formula>
    </cfRule>
  </conditionalFormatting>
  <conditionalFormatting sqref="H198">
    <cfRule type="expression" dxfId="415" priority="417" stopIfTrue="1">
      <formula>K198=$U$2</formula>
    </cfRule>
  </conditionalFormatting>
  <conditionalFormatting sqref="H199">
    <cfRule type="expression" dxfId="414" priority="416" stopIfTrue="1">
      <formula>K199=$U$2</formula>
    </cfRule>
  </conditionalFormatting>
  <conditionalFormatting sqref="H200">
    <cfRule type="expression" dxfId="413" priority="415" stopIfTrue="1">
      <formula>K200=$U$2</formula>
    </cfRule>
  </conditionalFormatting>
  <conditionalFormatting sqref="H201">
    <cfRule type="expression" dxfId="412" priority="414" stopIfTrue="1">
      <formula>K201=$U$2</formula>
    </cfRule>
  </conditionalFormatting>
  <conditionalFormatting sqref="H202">
    <cfRule type="expression" dxfId="411" priority="413" stopIfTrue="1">
      <formula>K202=$U$2</formula>
    </cfRule>
  </conditionalFormatting>
  <conditionalFormatting sqref="H203">
    <cfRule type="expression" dxfId="410" priority="412" stopIfTrue="1">
      <formula>K203=$U$2</formula>
    </cfRule>
  </conditionalFormatting>
  <conditionalFormatting sqref="H204">
    <cfRule type="expression" dxfId="409" priority="411" stopIfTrue="1">
      <formula>K204=$U$2</formula>
    </cfRule>
  </conditionalFormatting>
  <conditionalFormatting sqref="H205">
    <cfRule type="expression" dxfId="408" priority="410" stopIfTrue="1">
      <formula>K205=$U$2</formula>
    </cfRule>
  </conditionalFormatting>
  <conditionalFormatting sqref="H206">
    <cfRule type="expression" dxfId="407" priority="409" stopIfTrue="1">
      <formula>K206=$U$2</formula>
    </cfRule>
  </conditionalFormatting>
  <conditionalFormatting sqref="H207">
    <cfRule type="expression" dxfId="406" priority="408" stopIfTrue="1">
      <formula>K207=$U$2</formula>
    </cfRule>
  </conditionalFormatting>
  <conditionalFormatting sqref="H208">
    <cfRule type="expression" dxfId="405" priority="407" stopIfTrue="1">
      <formula>K208=$U$2</formula>
    </cfRule>
  </conditionalFormatting>
  <conditionalFormatting sqref="H209">
    <cfRule type="expression" dxfId="404" priority="406" stopIfTrue="1">
      <formula>K209=$U$2</formula>
    </cfRule>
  </conditionalFormatting>
  <conditionalFormatting sqref="H210">
    <cfRule type="expression" dxfId="403" priority="405" stopIfTrue="1">
      <formula>K210=$U$2</formula>
    </cfRule>
  </conditionalFormatting>
  <conditionalFormatting sqref="H211">
    <cfRule type="expression" dxfId="402" priority="404" stopIfTrue="1">
      <formula>K211=$U$2</formula>
    </cfRule>
  </conditionalFormatting>
  <conditionalFormatting sqref="H212">
    <cfRule type="expression" dxfId="401" priority="403" stopIfTrue="1">
      <formula>K212=$U$2</formula>
    </cfRule>
  </conditionalFormatting>
  <conditionalFormatting sqref="H213">
    <cfRule type="expression" dxfId="400" priority="402" stopIfTrue="1">
      <formula>K213=$U$2</formula>
    </cfRule>
  </conditionalFormatting>
  <conditionalFormatting sqref="H214">
    <cfRule type="expression" dxfId="399" priority="401" stopIfTrue="1">
      <formula>K214=$U$2</formula>
    </cfRule>
  </conditionalFormatting>
  <conditionalFormatting sqref="H215">
    <cfRule type="expression" dxfId="398" priority="400" stopIfTrue="1">
      <formula>K215=$U$2</formula>
    </cfRule>
  </conditionalFormatting>
  <conditionalFormatting sqref="H216">
    <cfRule type="expression" dxfId="397" priority="399" stopIfTrue="1">
      <formula>K216=$U$2</formula>
    </cfRule>
  </conditionalFormatting>
  <conditionalFormatting sqref="H217">
    <cfRule type="expression" dxfId="396" priority="398" stopIfTrue="1">
      <formula>K217=$U$2</formula>
    </cfRule>
  </conditionalFormatting>
  <conditionalFormatting sqref="H218">
    <cfRule type="expression" dxfId="395" priority="397" stopIfTrue="1">
      <formula>K218=$U$2</formula>
    </cfRule>
  </conditionalFormatting>
  <conditionalFormatting sqref="H219">
    <cfRule type="expression" dxfId="394" priority="396" stopIfTrue="1">
      <formula>K219=$U$2</formula>
    </cfRule>
  </conditionalFormatting>
  <conditionalFormatting sqref="H220">
    <cfRule type="expression" dxfId="393" priority="395" stopIfTrue="1">
      <formula>K220=$U$2</formula>
    </cfRule>
  </conditionalFormatting>
  <conditionalFormatting sqref="H221">
    <cfRule type="expression" dxfId="392" priority="394" stopIfTrue="1">
      <formula>K221=$U$2</formula>
    </cfRule>
  </conditionalFormatting>
  <conditionalFormatting sqref="H222">
    <cfRule type="expression" dxfId="391" priority="393" stopIfTrue="1">
      <formula>K222=$U$2</formula>
    </cfRule>
  </conditionalFormatting>
  <conditionalFormatting sqref="H223">
    <cfRule type="expression" dxfId="390" priority="392" stopIfTrue="1">
      <formula>K223=$U$2</formula>
    </cfRule>
  </conditionalFormatting>
  <conditionalFormatting sqref="H224">
    <cfRule type="expression" dxfId="389" priority="391" stopIfTrue="1">
      <formula>K224=$U$2</formula>
    </cfRule>
  </conditionalFormatting>
  <conditionalFormatting sqref="H225">
    <cfRule type="expression" dxfId="388" priority="390" stopIfTrue="1">
      <formula>K225=$U$2</formula>
    </cfRule>
  </conditionalFormatting>
  <conditionalFormatting sqref="H226">
    <cfRule type="expression" dxfId="387" priority="389" stopIfTrue="1">
      <formula>K226=$U$2</formula>
    </cfRule>
  </conditionalFormatting>
  <conditionalFormatting sqref="H227">
    <cfRule type="expression" dxfId="386" priority="388" stopIfTrue="1">
      <formula>K227=$U$2</formula>
    </cfRule>
  </conditionalFormatting>
  <conditionalFormatting sqref="H228">
    <cfRule type="expression" dxfId="385" priority="387" stopIfTrue="1">
      <formula>K228=$U$2</formula>
    </cfRule>
  </conditionalFormatting>
  <conditionalFormatting sqref="H229">
    <cfRule type="expression" dxfId="384" priority="386" stopIfTrue="1">
      <formula>K229=$U$2</formula>
    </cfRule>
  </conditionalFormatting>
  <conditionalFormatting sqref="H230">
    <cfRule type="expression" dxfId="383" priority="385" stopIfTrue="1">
      <formula>K230=$U$2</formula>
    </cfRule>
  </conditionalFormatting>
  <conditionalFormatting sqref="H231">
    <cfRule type="expression" dxfId="382" priority="384" stopIfTrue="1">
      <formula>K231=$U$2</formula>
    </cfRule>
  </conditionalFormatting>
  <conditionalFormatting sqref="H232">
    <cfRule type="expression" dxfId="381" priority="382" stopIfTrue="1">
      <formula>K232=$U$2</formula>
    </cfRule>
  </conditionalFormatting>
  <conditionalFormatting sqref="H233">
    <cfRule type="expression" dxfId="380" priority="381" stopIfTrue="1">
      <formula>K233=$U$2</formula>
    </cfRule>
  </conditionalFormatting>
  <conditionalFormatting sqref="H234">
    <cfRule type="expression" dxfId="379" priority="380" stopIfTrue="1">
      <formula>K234=$U$2</formula>
    </cfRule>
  </conditionalFormatting>
  <conditionalFormatting sqref="H235">
    <cfRule type="expression" dxfId="378" priority="379" stopIfTrue="1">
      <formula>K235=$U$2</formula>
    </cfRule>
  </conditionalFormatting>
  <conditionalFormatting sqref="H236">
    <cfRule type="expression" dxfId="377" priority="378" stopIfTrue="1">
      <formula>K236=$U$2</formula>
    </cfRule>
  </conditionalFormatting>
  <conditionalFormatting sqref="H237">
    <cfRule type="expression" dxfId="376" priority="377" stopIfTrue="1">
      <formula>K237=$U$2</formula>
    </cfRule>
  </conditionalFormatting>
  <conditionalFormatting sqref="H238">
    <cfRule type="expression" dxfId="375" priority="376" stopIfTrue="1">
      <formula>K238=$U$2</formula>
    </cfRule>
  </conditionalFormatting>
  <conditionalFormatting sqref="H239">
    <cfRule type="expression" dxfId="374" priority="375" stopIfTrue="1">
      <formula>K239=$U$2</formula>
    </cfRule>
  </conditionalFormatting>
  <conditionalFormatting sqref="H240">
    <cfRule type="expression" dxfId="373" priority="374" stopIfTrue="1">
      <formula>K240=$U$2</formula>
    </cfRule>
  </conditionalFormatting>
  <conditionalFormatting sqref="H241">
    <cfRule type="expression" dxfId="372" priority="373" stopIfTrue="1">
      <formula>K241=$U$2</formula>
    </cfRule>
  </conditionalFormatting>
  <conditionalFormatting sqref="H242">
    <cfRule type="expression" dxfId="371" priority="372" stopIfTrue="1">
      <formula>K242=$U$2</formula>
    </cfRule>
  </conditionalFormatting>
  <conditionalFormatting sqref="H243">
    <cfRule type="expression" dxfId="370" priority="371" stopIfTrue="1">
      <formula>K243=$U$2</formula>
    </cfRule>
  </conditionalFormatting>
  <conditionalFormatting sqref="H244">
    <cfRule type="expression" dxfId="369" priority="370" stopIfTrue="1">
      <formula>K244=$U$2</formula>
    </cfRule>
  </conditionalFormatting>
  <conditionalFormatting sqref="H245">
    <cfRule type="expression" dxfId="368" priority="369" stopIfTrue="1">
      <formula>K245=$U$2</formula>
    </cfRule>
  </conditionalFormatting>
  <conditionalFormatting sqref="H246">
    <cfRule type="expression" dxfId="367" priority="368" stopIfTrue="1">
      <formula>K246=$U$2</formula>
    </cfRule>
  </conditionalFormatting>
  <conditionalFormatting sqref="H247">
    <cfRule type="expression" dxfId="366" priority="367" stopIfTrue="1">
      <formula>K247=$U$2</formula>
    </cfRule>
  </conditionalFormatting>
  <conditionalFormatting sqref="H248">
    <cfRule type="expression" dxfId="365" priority="366" stopIfTrue="1">
      <formula>K248=$U$2</formula>
    </cfRule>
  </conditionalFormatting>
  <conditionalFormatting sqref="H249">
    <cfRule type="expression" dxfId="364" priority="365" stopIfTrue="1">
      <formula>K249=$U$2</formula>
    </cfRule>
  </conditionalFormatting>
  <conditionalFormatting sqref="H250">
    <cfRule type="expression" dxfId="363" priority="364" stopIfTrue="1">
      <formula>K250=$U$2</formula>
    </cfRule>
  </conditionalFormatting>
  <conditionalFormatting sqref="H251">
    <cfRule type="expression" dxfId="362" priority="363" stopIfTrue="1">
      <formula>K251=$U$2</formula>
    </cfRule>
  </conditionalFormatting>
  <conditionalFormatting sqref="H252">
    <cfRule type="expression" dxfId="361" priority="362" stopIfTrue="1">
      <formula>K252=$U$2</formula>
    </cfRule>
  </conditionalFormatting>
  <conditionalFormatting sqref="H253">
    <cfRule type="expression" dxfId="360" priority="361" stopIfTrue="1">
      <formula>K253=$U$2</formula>
    </cfRule>
  </conditionalFormatting>
  <conditionalFormatting sqref="H254">
    <cfRule type="expression" dxfId="359" priority="360" stopIfTrue="1">
      <formula>K254=$U$2</formula>
    </cfRule>
  </conditionalFormatting>
  <conditionalFormatting sqref="H255">
    <cfRule type="expression" dxfId="358" priority="359" stopIfTrue="1">
      <formula>K255=$U$2</formula>
    </cfRule>
  </conditionalFormatting>
  <conditionalFormatting sqref="H256">
    <cfRule type="expression" dxfId="357" priority="358" stopIfTrue="1">
      <formula>K256=$U$2</formula>
    </cfRule>
  </conditionalFormatting>
  <conditionalFormatting sqref="H257">
    <cfRule type="expression" dxfId="356" priority="357" stopIfTrue="1">
      <formula>K257=$U$2</formula>
    </cfRule>
  </conditionalFormatting>
  <conditionalFormatting sqref="H258">
    <cfRule type="expression" dxfId="355" priority="356" stopIfTrue="1">
      <formula>K258=$U$2</formula>
    </cfRule>
  </conditionalFormatting>
  <conditionalFormatting sqref="H259">
    <cfRule type="expression" dxfId="354" priority="355" stopIfTrue="1">
      <formula>K259=$U$2</formula>
    </cfRule>
  </conditionalFormatting>
  <conditionalFormatting sqref="H260">
    <cfRule type="expression" dxfId="353" priority="354" stopIfTrue="1">
      <formula>K260=$U$2</formula>
    </cfRule>
  </conditionalFormatting>
  <conditionalFormatting sqref="H261">
    <cfRule type="expression" dxfId="352" priority="353" stopIfTrue="1">
      <formula>K261=$U$2</formula>
    </cfRule>
  </conditionalFormatting>
  <conditionalFormatting sqref="H262">
    <cfRule type="expression" dxfId="351" priority="352" stopIfTrue="1">
      <formula>K262=$U$2</formula>
    </cfRule>
  </conditionalFormatting>
  <conditionalFormatting sqref="H263">
    <cfRule type="expression" dxfId="350" priority="351" stopIfTrue="1">
      <formula>K263=$U$2</formula>
    </cfRule>
  </conditionalFormatting>
  <conditionalFormatting sqref="H264">
    <cfRule type="expression" dxfId="349" priority="350" stopIfTrue="1">
      <formula>K264=$U$2</formula>
    </cfRule>
  </conditionalFormatting>
  <conditionalFormatting sqref="H265">
    <cfRule type="expression" dxfId="348" priority="349" stopIfTrue="1">
      <formula>K265=$U$2</formula>
    </cfRule>
  </conditionalFormatting>
  <conditionalFormatting sqref="H266">
    <cfRule type="expression" dxfId="347" priority="348" stopIfTrue="1">
      <formula>K266=$U$2</formula>
    </cfRule>
  </conditionalFormatting>
  <conditionalFormatting sqref="H267">
    <cfRule type="expression" dxfId="346" priority="347" stopIfTrue="1">
      <formula>K267=$U$2</formula>
    </cfRule>
  </conditionalFormatting>
  <conditionalFormatting sqref="H268">
    <cfRule type="expression" dxfId="345" priority="346" stopIfTrue="1">
      <formula>K268=$U$2</formula>
    </cfRule>
  </conditionalFormatting>
  <conditionalFormatting sqref="H269">
    <cfRule type="expression" dxfId="344" priority="345" stopIfTrue="1">
      <formula>K269=$U$2</formula>
    </cfRule>
  </conditionalFormatting>
  <conditionalFormatting sqref="H270">
    <cfRule type="expression" dxfId="343" priority="344" stopIfTrue="1">
      <formula>K270=$U$2</formula>
    </cfRule>
  </conditionalFormatting>
  <conditionalFormatting sqref="H271">
    <cfRule type="expression" dxfId="342" priority="343" stopIfTrue="1">
      <formula>K271=$U$2</formula>
    </cfRule>
  </conditionalFormatting>
  <conditionalFormatting sqref="H272">
    <cfRule type="expression" dxfId="341" priority="342" stopIfTrue="1">
      <formula>K272=$U$2</formula>
    </cfRule>
  </conditionalFormatting>
  <conditionalFormatting sqref="H273">
    <cfRule type="expression" dxfId="340" priority="341" stopIfTrue="1">
      <formula>K273=$U$2</formula>
    </cfRule>
  </conditionalFormatting>
  <conditionalFormatting sqref="H274">
    <cfRule type="expression" dxfId="339" priority="340" stopIfTrue="1">
      <formula>K274=$U$2</formula>
    </cfRule>
  </conditionalFormatting>
  <conditionalFormatting sqref="H275">
    <cfRule type="expression" dxfId="338" priority="339" stopIfTrue="1">
      <formula>K275=$U$2</formula>
    </cfRule>
  </conditionalFormatting>
  <conditionalFormatting sqref="H276">
    <cfRule type="expression" dxfId="337" priority="338" stopIfTrue="1">
      <formula>K276=$U$2</formula>
    </cfRule>
  </conditionalFormatting>
  <conditionalFormatting sqref="H277">
    <cfRule type="expression" dxfId="336" priority="337" stopIfTrue="1">
      <formula>K277=$U$2</formula>
    </cfRule>
  </conditionalFormatting>
  <conditionalFormatting sqref="H278">
    <cfRule type="expression" dxfId="335" priority="336" stopIfTrue="1">
      <formula>K278=$U$2</formula>
    </cfRule>
  </conditionalFormatting>
  <conditionalFormatting sqref="H279">
    <cfRule type="expression" dxfId="334" priority="335" stopIfTrue="1">
      <formula>K279=$U$2</formula>
    </cfRule>
  </conditionalFormatting>
  <conditionalFormatting sqref="H280">
    <cfRule type="expression" dxfId="333" priority="334" stopIfTrue="1">
      <formula>K280=$U$2</formula>
    </cfRule>
  </conditionalFormatting>
  <conditionalFormatting sqref="H281">
    <cfRule type="expression" dxfId="332" priority="333" stopIfTrue="1">
      <formula>K281=$U$2</formula>
    </cfRule>
  </conditionalFormatting>
  <conditionalFormatting sqref="H282">
    <cfRule type="expression" dxfId="331" priority="332" stopIfTrue="1">
      <formula>K282=$U$2</formula>
    </cfRule>
  </conditionalFormatting>
  <conditionalFormatting sqref="H283">
    <cfRule type="expression" dxfId="330" priority="331" stopIfTrue="1">
      <formula>K283=$U$2</formula>
    </cfRule>
  </conditionalFormatting>
  <conditionalFormatting sqref="H284">
    <cfRule type="expression" dxfId="329" priority="330" stopIfTrue="1">
      <formula>K284=$U$2</formula>
    </cfRule>
  </conditionalFormatting>
  <conditionalFormatting sqref="H285">
    <cfRule type="expression" dxfId="328" priority="329" stopIfTrue="1">
      <formula>K285=$U$2</formula>
    </cfRule>
  </conditionalFormatting>
  <conditionalFormatting sqref="H286">
    <cfRule type="expression" dxfId="327" priority="328" stopIfTrue="1">
      <formula>K286=$U$2</formula>
    </cfRule>
  </conditionalFormatting>
  <conditionalFormatting sqref="H287">
    <cfRule type="expression" dxfId="326" priority="327" stopIfTrue="1">
      <formula>K287=$U$2</formula>
    </cfRule>
  </conditionalFormatting>
  <conditionalFormatting sqref="H288">
    <cfRule type="expression" dxfId="325" priority="326" stopIfTrue="1">
      <formula>K288=$U$2</formula>
    </cfRule>
  </conditionalFormatting>
  <conditionalFormatting sqref="H289">
    <cfRule type="expression" dxfId="324" priority="325" stopIfTrue="1">
      <formula>K289=$U$2</formula>
    </cfRule>
  </conditionalFormatting>
  <conditionalFormatting sqref="H290">
    <cfRule type="expression" dxfId="323" priority="324" stopIfTrue="1">
      <formula>K290=$U$2</formula>
    </cfRule>
  </conditionalFormatting>
  <conditionalFormatting sqref="H291">
    <cfRule type="expression" dxfId="322" priority="323" stopIfTrue="1">
      <formula>K291=$U$2</formula>
    </cfRule>
  </conditionalFormatting>
  <conditionalFormatting sqref="H292">
    <cfRule type="expression" dxfId="321" priority="322" stopIfTrue="1">
      <formula>K292=$U$2</formula>
    </cfRule>
  </conditionalFormatting>
  <conditionalFormatting sqref="H293">
    <cfRule type="expression" dxfId="320" priority="321" stopIfTrue="1">
      <formula>K293=$U$2</formula>
    </cfRule>
  </conditionalFormatting>
  <conditionalFormatting sqref="H294">
    <cfRule type="expression" dxfId="319" priority="320" stopIfTrue="1">
      <formula>K294=$U$2</formula>
    </cfRule>
  </conditionalFormatting>
  <conditionalFormatting sqref="H295">
    <cfRule type="expression" dxfId="318" priority="319" stopIfTrue="1">
      <formula>K295=$U$2</formula>
    </cfRule>
  </conditionalFormatting>
  <conditionalFormatting sqref="H296">
    <cfRule type="expression" dxfId="317" priority="318" stopIfTrue="1">
      <formula>K296=$U$2</formula>
    </cfRule>
  </conditionalFormatting>
  <conditionalFormatting sqref="H297">
    <cfRule type="expression" dxfId="316" priority="317" stopIfTrue="1">
      <formula>K297=$U$2</formula>
    </cfRule>
  </conditionalFormatting>
  <conditionalFormatting sqref="H298">
    <cfRule type="expression" dxfId="315" priority="316" stopIfTrue="1">
      <formula>K298=$U$2</formula>
    </cfRule>
  </conditionalFormatting>
  <conditionalFormatting sqref="H299">
    <cfRule type="expression" dxfId="314" priority="315" stopIfTrue="1">
      <formula>K299=$U$2</formula>
    </cfRule>
  </conditionalFormatting>
  <conditionalFormatting sqref="H300">
    <cfRule type="expression" dxfId="313" priority="314" stopIfTrue="1">
      <formula>K300=$U$2</formula>
    </cfRule>
  </conditionalFormatting>
  <conditionalFormatting sqref="H301">
    <cfRule type="expression" dxfId="312" priority="313" stopIfTrue="1">
      <formula>K301=$U$2</formula>
    </cfRule>
  </conditionalFormatting>
  <conditionalFormatting sqref="H302">
    <cfRule type="expression" dxfId="311" priority="312" stopIfTrue="1">
      <formula>K302=$U$2</formula>
    </cfRule>
  </conditionalFormatting>
  <conditionalFormatting sqref="H303">
    <cfRule type="expression" dxfId="310" priority="311" stopIfTrue="1">
      <formula>K303=$U$2</formula>
    </cfRule>
  </conditionalFormatting>
  <conditionalFormatting sqref="H304">
    <cfRule type="expression" dxfId="309" priority="310" stopIfTrue="1">
      <formula>K304=$U$2</formula>
    </cfRule>
  </conditionalFormatting>
  <conditionalFormatting sqref="H305">
    <cfRule type="expression" dxfId="308" priority="309" stopIfTrue="1">
      <formula>K305=$U$2</formula>
    </cfRule>
  </conditionalFormatting>
  <conditionalFormatting sqref="H306">
    <cfRule type="expression" dxfId="307" priority="308" stopIfTrue="1">
      <formula>K306=$U$2</formula>
    </cfRule>
  </conditionalFormatting>
  <conditionalFormatting sqref="H307">
    <cfRule type="expression" dxfId="306" priority="307" stopIfTrue="1">
      <formula>K307=$U$2</formula>
    </cfRule>
  </conditionalFormatting>
  <conditionalFormatting sqref="H308">
    <cfRule type="expression" dxfId="305" priority="306" stopIfTrue="1">
      <formula>K308=$U$2</formula>
    </cfRule>
  </conditionalFormatting>
  <conditionalFormatting sqref="H309">
    <cfRule type="expression" dxfId="304" priority="305" stopIfTrue="1">
      <formula>K309=$U$2</formula>
    </cfRule>
  </conditionalFormatting>
  <conditionalFormatting sqref="H310">
    <cfRule type="expression" dxfId="303" priority="304" stopIfTrue="1">
      <formula>K310=$U$2</formula>
    </cfRule>
  </conditionalFormatting>
  <conditionalFormatting sqref="H311">
    <cfRule type="expression" dxfId="302" priority="303" stopIfTrue="1">
      <formula>K311=$U$2</formula>
    </cfRule>
  </conditionalFormatting>
  <conditionalFormatting sqref="H312">
    <cfRule type="expression" dxfId="301" priority="302" stopIfTrue="1">
      <formula>K312=$U$2</formula>
    </cfRule>
  </conditionalFormatting>
  <conditionalFormatting sqref="H313">
    <cfRule type="expression" dxfId="300" priority="301" stopIfTrue="1">
      <formula>K313=$U$2</formula>
    </cfRule>
  </conditionalFormatting>
  <conditionalFormatting sqref="H314">
    <cfRule type="expression" dxfId="299" priority="300" stopIfTrue="1">
      <formula>K314=$U$2</formula>
    </cfRule>
  </conditionalFormatting>
  <conditionalFormatting sqref="I16">
    <cfRule type="expression" dxfId="298" priority="299" stopIfTrue="1">
      <formula>K16=$V$2</formula>
    </cfRule>
  </conditionalFormatting>
  <conditionalFormatting sqref="I17">
    <cfRule type="expression" dxfId="297" priority="298" stopIfTrue="1">
      <formula>K17=$V$2</formula>
    </cfRule>
  </conditionalFormatting>
  <conditionalFormatting sqref="I18">
    <cfRule type="expression" dxfId="296" priority="297" stopIfTrue="1">
      <formula>K18=$V$2</formula>
    </cfRule>
  </conditionalFormatting>
  <conditionalFormatting sqref="I19">
    <cfRule type="expression" dxfId="295" priority="296" stopIfTrue="1">
      <formula>K19=$V$2</formula>
    </cfRule>
  </conditionalFormatting>
  <conditionalFormatting sqref="I20">
    <cfRule type="expression" dxfId="294" priority="295" stopIfTrue="1">
      <formula>K20=$V$2</formula>
    </cfRule>
  </conditionalFormatting>
  <conditionalFormatting sqref="I21">
    <cfRule type="expression" dxfId="293" priority="294" stopIfTrue="1">
      <formula>K21=$V$2</formula>
    </cfRule>
  </conditionalFormatting>
  <conditionalFormatting sqref="I22">
    <cfRule type="expression" dxfId="292" priority="293" stopIfTrue="1">
      <formula>K22=$V$2</formula>
    </cfRule>
  </conditionalFormatting>
  <conditionalFormatting sqref="I23">
    <cfRule type="expression" dxfId="291" priority="292" stopIfTrue="1">
      <formula>K23=$V$2</formula>
    </cfRule>
  </conditionalFormatting>
  <conditionalFormatting sqref="I24">
    <cfRule type="expression" dxfId="290" priority="291" stopIfTrue="1">
      <formula>K24=$V$2</formula>
    </cfRule>
  </conditionalFormatting>
  <conditionalFormatting sqref="I25">
    <cfRule type="expression" dxfId="289" priority="290" stopIfTrue="1">
      <formula>K25=$V$2</formula>
    </cfRule>
  </conditionalFormatting>
  <conditionalFormatting sqref="I26">
    <cfRule type="expression" dxfId="288" priority="289" stopIfTrue="1">
      <formula>K26=$V$2</formula>
    </cfRule>
  </conditionalFormatting>
  <conditionalFormatting sqref="I27">
    <cfRule type="expression" dxfId="287" priority="288" stopIfTrue="1">
      <formula>K27=$V$2</formula>
    </cfRule>
  </conditionalFormatting>
  <conditionalFormatting sqref="I28">
    <cfRule type="expression" dxfId="286" priority="287" stopIfTrue="1">
      <formula>K28=$V$2</formula>
    </cfRule>
  </conditionalFormatting>
  <conditionalFormatting sqref="I29">
    <cfRule type="expression" dxfId="285" priority="286" stopIfTrue="1">
      <formula>K29=$V$2</formula>
    </cfRule>
  </conditionalFormatting>
  <conditionalFormatting sqref="I30">
    <cfRule type="expression" dxfId="284" priority="285" stopIfTrue="1">
      <formula>K30=$V$2</formula>
    </cfRule>
  </conditionalFormatting>
  <conditionalFormatting sqref="I31">
    <cfRule type="expression" dxfId="283" priority="284" stopIfTrue="1">
      <formula>K31=$V$2</formula>
    </cfRule>
  </conditionalFormatting>
  <conditionalFormatting sqref="I32">
    <cfRule type="expression" dxfId="282" priority="283" stopIfTrue="1">
      <formula>K32=$V$2</formula>
    </cfRule>
  </conditionalFormatting>
  <conditionalFormatting sqref="I33">
    <cfRule type="expression" dxfId="281" priority="282" stopIfTrue="1">
      <formula>K33=$V$2</formula>
    </cfRule>
  </conditionalFormatting>
  <conditionalFormatting sqref="I34">
    <cfRule type="expression" dxfId="280" priority="281" stopIfTrue="1">
      <formula>K34=$V$2</formula>
    </cfRule>
  </conditionalFormatting>
  <conditionalFormatting sqref="I35">
    <cfRule type="expression" dxfId="279" priority="280" stopIfTrue="1">
      <formula>K35=$V$2</formula>
    </cfRule>
  </conditionalFormatting>
  <conditionalFormatting sqref="I36">
    <cfRule type="expression" dxfId="278" priority="279" stopIfTrue="1">
      <formula>K36=$V$2</formula>
    </cfRule>
  </conditionalFormatting>
  <conditionalFormatting sqref="I37">
    <cfRule type="expression" dxfId="277" priority="278" stopIfTrue="1">
      <formula>K37=$V$2</formula>
    </cfRule>
  </conditionalFormatting>
  <conditionalFormatting sqref="I38">
    <cfRule type="expression" dxfId="276" priority="277" stopIfTrue="1">
      <formula>K38=$V$2</formula>
    </cfRule>
  </conditionalFormatting>
  <conditionalFormatting sqref="I39">
    <cfRule type="expression" dxfId="275" priority="276" stopIfTrue="1">
      <formula>K39=$V$2</formula>
    </cfRule>
  </conditionalFormatting>
  <conditionalFormatting sqref="I40">
    <cfRule type="expression" dxfId="274" priority="275" stopIfTrue="1">
      <formula>K40=$V$2</formula>
    </cfRule>
  </conditionalFormatting>
  <conditionalFormatting sqref="I41">
    <cfRule type="expression" dxfId="273" priority="274" stopIfTrue="1">
      <formula>K41=$V$2</formula>
    </cfRule>
  </conditionalFormatting>
  <conditionalFormatting sqref="I42">
    <cfRule type="expression" dxfId="272" priority="273" stopIfTrue="1">
      <formula>K42=$V$2</formula>
    </cfRule>
  </conditionalFormatting>
  <conditionalFormatting sqref="I43">
    <cfRule type="expression" dxfId="271" priority="272" stopIfTrue="1">
      <formula>K43=$V$2</formula>
    </cfRule>
  </conditionalFormatting>
  <conditionalFormatting sqref="I44">
    <cfRule type="expression" dxfId="270" priority="271" stopIfTrue="1">
      <formula>K44=$V$2</formula>
    </cfRule>
  </conditionalFormatting>
  <conditionalFormatting sqref="I45">
    <cfRule type="expression" dxfId="269" priority="270" stopIfTrue="1">
      <formula>K45=$V$2</formula>
    </cfRule>
  </conditionalFormatting>
  <conditionalFormatting sqref="I46">
    <cfRule type="expression" dxfId="268" priority="269" stopIfTrue="1">
      <formula>K46=$V$2</formula>
    </cfRule>
  </conditionalFormatting>
  <conditionalFormatting sqref="I47">
    <cfRule type="expression" dxfId="267" priority="268" stopIfTrue="1">
      <formula>K47=$V$2</formula>
    </cfRule>
  </conditionalFormatting>
  <conditionalFormatting sqref="I48">
    <cfRule type="expression" dxfId="266" priority="267" stopIfTrue="1">
      <formula>K48=$V$2</formula>
    </cfRule>
  </conditionalFormatting>
  <conditionalFormatting sqref="I49">
    <cfRule type="expression" dxfId="265" priority="266" stopIfTrue="1">
      <formula>K49=$V$2</formula>
    </cfRule>
  </conditionalFormatting>
  <conditionalFormatting sqref="I50">
    <cfRule type="expression" dxfId="264" priority="265" stopIfTrue="1">
      <formula>K50=$V$2</formula>
    </cfRule>
  </conditionalFormatting>
  <conditionalFormatting sqref="I51">
    <cfRule type="expression" dxfId="263" priority="264" stopIfTrue="1">
      <formula>K51=$V$2</formula>
    </cfRule>
  </conditionalFormatting>
  <conditionalFormatting sqref="I52">
    <cfRule type="expression" dxfId="262" priority="263" stopIfTrue="1">
      <formula>K52=$V$2</formula>
    </cfRule>
  </conditionalFormatting>
  <conditionalFormatting sqref="I53">
    <cfRule type="expression" dxfId="261" priority="262" stopIfTrue="1">
      <formula>K53=$V$2</formula>
    </cfRule>
  </conditionalFormatting>
  <conditionalFormatting sqref="I54">
    <cfRule type="expression" dxfId="260" priority="261" stopIfTrue="1">
      <formula>K54=$V$2</formula>
    </cfRule>
  </conditionalFormatting>
  <conditionalFormatting sqref="I55">
    <cfRule type="expression" dxfId="259" priority="260" stopIfTrue="1">
      <formula>K55=$V$2</formula>
    </cfRule>
  </conditionalFormatting>
  <conditionalFormatting sqref="I56">
    <cfRule type="expression" dxfId="258" priority="259" stopIfTrue="1">
      <formula>K56=$V$2</formula>
    </cfRule>
  </conditionalFormatting>
  <conditionalFormatting sqref="I57">
    <cfRule type="expression" dxfId="257" priority="258" stopIfTrue="1">
      <formula>K57=$V$2</formula>
    </cfRule>
  </conditionalFormatting>
  <conditionalFormatting sqref="I58">
    <cfRule type="expression" dxfId="256" priority="257" stopIfTrue="1">
      <formula>K58=$V$2</formula>
    </cfRule>
  </conditionalFormatting>
  <conditionalFormatting sqref="I59">
    <cfRule type="expression" dxfId="255" priority="256" stopIfTrue="1">
      <formula>K59=$V$2</formula>
    </cfRule>
  </conditionalFormatting>
  <conditionalFormatting sqref="I60">
    <cfRule type="expression" dxfId="254" priority="255" stopIfTrue="1">
      <formula>K60=$V$2</formula>
    </cfRule>
  </conditionalFormatting>
  <conditionalFormatting sqref="I61">
    <cfRule type="expression" dxfId="253" priority="254" stopIfTrue="1">
      <formula>K61=$V$2</formula>
    </cfRule>
  </conditionalFormatting>
  <conditionalFormatting sqref="I62">
    <cfRule type="expression" dxfId="252" priority="253" stopIfTrue="1">
      <formula>K62=$V$2</formula>
    </cfRule>
  </conditionalFormatting>
  <conditionalFormatting sqref="I63">
    <cfRule type="expression" dxfId="251" priority="252" stopIfTrue="1">
      <formula>K63=$V$2</formula>
    </cfRule>
  </conditionalFormatting>
  <conditionalFormatting sqref="I64">
    <cfRule type="expression" dxfId="250" priority="251" stopIfTrue="1">
      <formula>K64=$V$2</formula>
    </cfRule>
  </conditionalFormatting>
  <conditionalFormatting sqref="I65">
    <cfRule type="expression" dxfId="249" priority="250" stopIfTrue="1">
      <formula>K65=$V$2</formula>
    </cfRule>
  </conditionalFormatting>
  <conditionalFormatting sqref="I66">
    <cfRule type="expression" dxfId="248" priority="249" stopIfTrue="1">
      <formula>K66=$V$2</formula>
    </cfRule>
  </conditionalFormatting>
  <conditionalFormatting sqref="I67">
    <cfRule type="expression" dxfId="247" priority="248" stopIfTrue="1">
      <formula>K67=$V$2</formula>
    </cfRule>
  </conditionalFormatting>
  <conditionalFormatting sqref="I68">
    <cfRule type="expression" dxfId="246" priority="247" stopIfTrue="1">
      <formula>K68=$V$2</formula>
    </cfRule>
  </conditionalFormatting>
  <conditionalFormatting sqref="I69">
    <cfRule type="expression" dxfId="245" priority="246" stopIfTrue="1">
      <formula>K69=$V$2</formula>
    </cfRule>
  </conditionalFormatting>
  <conditionalFormatting sqref="I70">
    <cfRule type="expression" dxfId="244" priority="245" stopIfTrue="1">
      <formula>K70=$V$2</formula>
    </cfRule>
  </conditionalFormatting>
  <conditionalFormatting sqref="I71">
    <cfRule type="expression" dxfId="243" priority="244" stopIfTrue="1">
      <formula>K71=$V$2</formula>
    </cfRule>
  </conditionalFormatting>
  <conditionalFormatting sqref="I72">
    <cfRule type="expression" dxfId="242" priority="243" stopIfTrue="1">
      <formula>K72=$V$2</formula>
    </cfRule>
  </conditionalFormatting>
  <conditionalFormatting sqref="I73">
    <cfRule type="expression" dxfId="241" priority="242" stopIfTrue="1">
      <formula>K73=$V$2</formula>
    </cfRule>
  </conditionalFormatting>
  <conditionalFormatting sqref="I74">
    <cfRule type="expression" dxfId="240" priority="241" stopIfTrue="1">
      <formula>K74=$V$2</formula>
    </cfRule>
  </conditionalFormatting>
  <conditionalFormatting sqref="I75">
    <cfRule type="expression" dxfId="239" priority="240" stopIfTrue="1">
      <formula>K75=$V$2</formula>
    </cfRule>
  </conditionalFormatting>
  <conditionalFormatting sqref="I76">
    <cfRule type="expression" dxfId="238" priority="239" stopIfTrue="1">
      <formula>K76=$V$2</formula>
    </cfRule>
  </conditionalFormatting>
  <conditionalFormatting sqref="I77">
    <cfRule type="expression" dxfId="237" priority="238" stopIfTrue="1">
      <formula>K77=$V$2</formula>
    </cfRule>
  </conditionalFormatting>
  <conditionalFormatting sqref="I78">
    <cfRule type="expression" dxfId="236" priority="237" stopIfTrue="1">
      <formula>K78=$V$2</formula>
    </cfRule>
  </conditionalFormatting>
  <conditionalFormatting sqref="I79">
    <cfRule type="expression" dxfId="235" priority="236" stopIfTrue="1">
      <formula>K79=$V$2</formula>
    </cfRule>
  </conditionalFormatting>
  <conditionalFormatting sqref="I80">
    <cfRule type="expression" dxfId="234" priority="235" stopIfTrue="1">
      <formula>K80=$V$2</formula>
    </cfRule>
  </conditionalFormatting>
  <conditionalFormatting sqref="I81">
    <cfRule type="expression" dxfId="233" priority="234" stopIfTrue="1">
      <formula>K81=$V$2</formula>
    </cfRule>
  </conditionalFormatting>
  <conditionalFormatting sqref="I82">
    <cfRule type="expression" dxfId="232" priority="233" stopIfTrue="1">
      <formula>K82=$V$2</formula>
    </cfRule>
  </conditionalFormatting>
  <conditionalFormatting sqref="I83">
    <cfRule type="expression" dxfId="231" priority="232" stopIfTrue="1">
      <formula>K83=$V$2</formula>
    </cfRule>
  </conditionalFormatting>
  <conditionalFormatting sqref="I84">
    <cfRule type="expression" dxfId="230" priority="231" stopIfTrue="1">
      <formula>K84=$V$2</formula>
    </cfRule>
  </conditionalFormatting>
  <conditionalFormatting sqref="I85">
    <cfRule type="expression" dxfId="229" priority="230" stopIfTrue="1">
      <formula>K85=$V$2</formula>
    </cfRule>
  </conditionalFormatting>
  <conditionalFormatting sqref="I86">
    <cfRule type="expression" dxfId="228" priority="229" stopIfTrue="1">
      <formula>K86=$V$2</formula>
    </cfRule>
  </conditionalFormatting>
  <conditionalFormatting sqref="I87">
    <cfRule type="expression" dxfId="227" priority="228" stopIfTrue="1">
      <formula>K87=$V$2</formula>
    </cfRule>
  </conditionalFormatting>
  <conditionalFormatting sqref="I88">
    <cfRule type="expression" dxfId="226" priority="227" stopIfTrue="1">
      <formula>K88=$V$2</formula>
    </cfRule>
  </conditionalFormatting>
  <conditionalFormatting sqref="I89">
    <cfRule type="expression" dxfId="225" priority="226" stopIfTrue="1">
      <formula>K89=$V$2</formula>
    </cfRule>
  </conditionalFormatting>
  <conditionalFormatting sqref="I90">
    <cfRule type="expression" dxfId="224" priority="225" stopIfTrue="1">
      <formula>K90=$V$2</formula>
    </cfRule>
  </conditionalFormatting>
  <conditionalFormatting sqref="I91">
    <cfRule type="expression" dxfId="223" priority="224" stopIfTrue="1">
      <formula>K91=$V$2</formula>
    </cfRule>
  </conditionalFormatting>
  <conditionalFormatting sqref="I92">
    <cfRule type="expression" dxfId="222" priority="223" stopIfTrue="1">
      <formula>K92=$V$2</formula>
    </cfRule>
  </conditionalFormatting>
  <conditionalFormatting sqref="I93">
    <cfRule type="expression" dxfId="221" priority="222" stopIfTrue="1">
      <formula>K93=$V$2</formula>
    </cfRule>
  </conditionalFormatting>
  <conditionalFormatting sqref="I94">
    <cfRule type="expression" dxfId="220" priority="221" stopIfTrue="1">
      <formula>K94=$V$2</formula>
    </cfRule>
  </conditionalFormatting>
  <conditionalFormatting sqref="I95">
    <cfRule type="expression" dxfId="219" priority="220" stopIfTrue="1">
      <formula>K95=$V$2</formula>
    </cfRule>
  </conditionalFormatting>
  <conditionalFormatting sqref="I96">
    <cfRule type="expression" dxfId="218" priority="219" stopIfTrue="1">
      <formula>K96=$V$2</formula>
    </cfRule>
  </conditionalFormatting>
  <conditionalFormatting sqref="I97">
    <cfRule type="expression" dxfId="217" priority="218" stopIfTrue="1">
      <formula>K97=$V$2</formula>
    </cfRule>
  </conditionalFormatting>
  <conditionalFormatting sqref="I98">
    <cfRule type="expression" dxfId="216" priority="217" stopIfTrue="1">
      <formula>K98=$V$2</formula>
    </cfRule>
  </conditionalFormatting>
  <conditionalFormatting sqref="I99">
    <cfRule type="expression" dxfId="215" priority="216" stopIfTrue="1">
      <formula>K99=$V$2</formula>
    </cfRule>
  </conditionalFormatting>
  <conditionalFormatting sqref="I100">
    <cfRule type="expression" dxfId="214" priority="215" stopIfTrue="1">
      <formula>K100=$V$2</formula>
    </cfRule>
  </conditionalFormatting>
  <conditionalFormatting sqref="I101">
    <cfRule type="expression" dxfId="213" priority="214" stopIfTrue="1">
      <formula>K101=$V$2</formula>
    </cfRule>
  </conditionalFormatting>
  <conditionalFormatting sqref="I102">
    <cfRule type="expression" dxfId="212" priority="213" stopIfTrue="1">
      <formula>K102=$V$2</formula>
    </cfRule>
  </conditionalFormatting>
  <conditionalFormatting sqref="I103">
    <cfRule type="expression" dxfId="211" priority="212" stopIfTrue="1">
      <formula>K103=$V$2</formula>
    </cfRule>
  </conditionalFormatting>
  <conditionalFormatting sqref="I104">
    <cfRule type="expression" dxfId="210" priority="211" stopIfTrue="1">
      <formula>K104=$V$2</formula>
    </cfRule>
  </conditionalFormatting>
  <conditionalFormatting sqref="I105">
    <cfRule type="expression" dxfId="209" priority="210" stopIfTrue="1">
      <formula>K105=$V$2</formula>
    </cfRule>
  </conditionalFormatting>
  <conditionalFormatting sqref="I106">
    <cfRule type="expression" dxfId="208" priority="209" stopIfTrue="1">
      <formula>K106=$V$2</formula>
    </cfRule>
  </conditionalFormatting>
  <conditionalFormatting sqref="I107">
    <cfRule type="expression" dxfId="207" priority="208" stopIfTrue="1">
      <formula>K107=$V$2</formula>
    </cfRule>
  </conditionalFormatting>
  <conditionalFormatting sqref="I108">
    <cfRule type="expression" dxfId="206" priority="207" stopIfTrue="1">
      <formula>K108=$V$2</formula>
    </cfRule>
  </conditionalFormatting>
  <conditionalFormatting sqref="I109">
    <cfRule type="expression" dxfId="205" priority="206" stopIfTrue="1">
      <formula>K109=$V$2</formula>
    </cfRule>
  </conditionalFormatting>
  <conditionalFormatting sqref="I110">
    <cfRule type="expression" dxfId="204" priority="205" stopIfTrue="1">
      <formula>K110=$V$2</formula>
    </cfRule>
  </conditionalFormatting>
  <conditionalFormatting sqref="I111">
    <cfRule type="expression" dxfId="203" priority="204" stopIfTrue="1">
      <formula>K111=$V$2</formula>
    </cfRule>
  </conditionalFormatting>
  <conditionalFormatting sqref="I112">
    <cfRule type="expression" dxfId="202" priority="203" stopIfTrue="1">
      <formula>K112=$V$2</formula>
    </cfRule>
  </conditionalFormatting>
  <conditionalFormatting sqref="I113">
    <cfRule type="expression" dxfId="201" priority="202" stopIfTrue="1">
      <formula>K113=$V$2</formula>
    </cfRule>
  </conditionalFormatting>
  <conditionalFormatting sqref="I114">
    <cfRule type="expression" dxfId="200" priority="201" stopIfTrue="1">
      <formula>K114=$V$2</formula>
    </cfRule>
  </conditionalFormatting>
  <conditionalFormatting sqref="I115">
    <cfRule type="expression" dxfId="199" priority="200" stopIfTrue="1">
      <formula>K115=$V$2</formula>
    </cfRule>
  </conditionalFormatting>
  <conditionalFormatting sqref="I116">
    <cfRule type="expression" dxfId="198" priority="199" stopIfTrue="1">
      <formula>K116=$V$2</formula>
    </cfRule>
  </conditionalFormatting>
  <conditionalFormatting sqref="I117">
    <cfRule type="expression" dxfId="197" priority="198" stopIfTrue="1">
      <formula>K117=$V$2</formula>
    </cfRule>
  </conditionalFormatting>
  <conditionalFormatting sqref="I118">
    <cfRule type="expression" dxfId="196" priority="197" stopIfTrue="1">
      <formula>K118=$V$2</formula>
    </cfRule>
  </conditionalFormatting>
  <conditionalFormatting sqref="I119">
    <cfRule type="expression" dxfId="195" priority="196" stopIfTrue="1">
      <formula>K119=$V$2</formula>
    </cfRule>
  </conditionalFormatting>
  <conditionalFormatting sqref="I120">
    <cfRule type="expression" dxfId="194" priority="195" stopIfTrue="1">
      <formula>K120=$V$2</formula>
    </cfRule>
  </conditionalFormatting>
  <conditionalFormatting sqref="I121">
    <cfRule type="expression" dxfId="193" priority="194" stopIfTrue="1">
      <formula>K121=$V$2</formula>
    </cfRule>
  </conditionalFormatting>
  <conditionalFormatting sqref="I122">
    <cfRule type="expression" dxfId="192" priority="193" stopIfTrue="1">
      <formula>K122=$V$2</formula>
    </cfRule>
  </conditionalFormatting>
  <conditionalFormatting sqref="I123">
    <cfRule type="expression" dxfId="191" priority="192" stopIfTrue="1">
      <formula>K123=$V$2</formula>
    </cfRule>
  </conditionalFormatting>
  <conditionalFormatting sqref="I124">
    <cfRule type="expression" dxfId="190" priority="191" stopIfTrue="1">
      <formula>K124=$V$2</formula>
    </cfRule>
  </conditionalFormatting>
  <conditionalFormatting sqref="I125">
    <cfRule type="expression" dxfId="189" priority="190" stopIfTrue="1">
      <formula>K125=$V$2</formula>
    </cfRule>
  </conditionalFormatting>
  <conditionalFormatting sqref="I126">
    <cfRule type="expression" dxfId="188" priority="189" stopIfTrue="1">
      <formula>K126=$V$2</formula>
    </cfRule>
  </conditionalFormatting>
  <conditionalFormatting sqref="I127">
    <cfRule type="expression" dxfId="187" priority="188" stopIfTrue="1">
      <formula>K127=$V$2</formula>
    </cfRule>
  </conditionalFormatting>
  <conditionalFormatting sqref="I128">
    <cfRule type="expression" dxfId="186" priority="187" stopIfTrue="1">
      <formula>K128=$V$2</formula>
    </cfRule>
  </conditionalFormatting>
  <conditionalFormatting sqref="I129">
    <cfRule type="expression" dxfId="185" priority="186" stopIfTrue="1">
      <formula>K129=$V$2</formula>
    </cfRule>
  </conditionalFormatting>
  <conditionalFormatting sqref="I130">
    <cfRule type="expression" dxfId="184" priority="185" stopIfTrue="1">
      <formula>K130=$V$2</formula>
    </cfRule>
  </conditionalFormatting>
  <conditionalFormatting sqref="I131">
    <cfRule type="expression" dxfId="183" priority="184" stopIfTrue="1">
      <formula>K131=$V$2</formula>
    </cfRule>
  </conditionalFormatting>
  <conditionalFormatting sqref="I132">
    <cfRule type="expression" dxfId="182" priority="183" stopIfTrue="1">
      <formula>K132=$V$2</formula>
    </cfRule>
  </conditionalFormatting>
  <conditionalFormatting sqref="I133">
    <cfRule type="expression" dxfId="181" priority="182" stopIfTrue="1">
      <formula>K133=$V$2</formula>
    </cfRule>
  </conditionalFormatting>
  <conditionalFormatting sqref="I134">
    <cfRule type="expression" dxfId="180" priority="181" stopIfTrue="1">
      <formula>K134=$V$2</formula>
    </cfRule>
  </conditionalFormatting>
  <conditionalFormatting sqref="I135">
    <cfRule type="expression" dxfId="179" priority="180" stopIfTrue="1">
      <formula>K135=$V$2</formula>
    </cfRule>
  </conditionalFormatting>
  <conditionalFormatting sqref="I136">
    <cfRule type="expression" dxfId="178" priority="179" stopIfTrue="1">
      <formula>K136=$V$2</formula>
    </cfRule>
  </conditionalFormatting>
  <conditionalFormatting sqref="I137">
    <cfRule type="expression" dxfId="177" priority="178" stopIfTrue="1">
      <formula>K137=$V$2</formula>
    </cfRule>
  </conditionalFormatting>
  <conditionalFormatting sqref="I138">
    <cfRule type="expression" dxfId="176" priority="177" stopIfTrue="1">
      <formula>K138=$V$2</formula>
    </cfRule>
  </conditionalFormatting>
  <conditionalFormatting sqref="I139">
    <cfRule type="expression" dxfId="175" priority="176" stopIfTrue="1">
      <formula>K139=$V$2</formula>
    </cfRule>
  </conditionalFormatting>
  <conditionalFormatting sqref="I140">
    <cfRule type="expression" dxfId="174" priority="175" stopIfTrue="1">
      <formula>K140=$V$2</formula>
    </cfRule>
  </conditionalFormatting>
  <conditionalFormatting sqref="I141">
    <cfRule type="expression" dxfId="173" priority="174" stopIfTrue="1">
      <formula>K141=$V$2</formula>
    </cfRule>
  </conditionalFormatting>
  <conditionalFormatting sqref="I142">
    <cfRule type="expression" dxfId="172" priority="173" stopIfTrue="1">
      <formula>K142=$V$2</formula>
    </cfRule>
  </conditionalFormatting>
  <conditionalFormatting sqref="I143">
    <cfRule type="expression" dxfId="171" priority="172" stopIfTrue="1">
      <formula>K143=$V$2</formula>
    </cfRule>
  </conditionalFormatting>
  <conditionalFormatting sqref="I144">
    <cfRule type="expression" dxfId="170" priority="171" stopIfTrue="1">
      <formula>K144=$V$2</formula>
    </cfRule>
  </conditionalFormatting>
  <conditionalFormatting sqref="I145">
    <cfRule type="expression" dxfId="169" priority="170" stopIfTrue="1">
      <formula>K145=$V$2</formula>
    </cfRule>
  </conditionalFormatting>
  <conditionalFormatting sqref="I146">
    <cfRule type="expression" dxfId="168" priority="169" stopIfTrue="1">
      <formula>K146=$V$2</formula>
    </cfRule>
  </conditionalFormatting>
  <conditionalFormatting sqref="I147">
    <cfRule type="expression" dxfId="167" priority="168" stopIfTrue="1">
      <formula>K147=$V$2</formula>
    </cfRule>
  </conditionalFormatting>
  <conditionalFormatting sqref="I148">
    <cfRule type="expression" dxfId="166" priority="167" stopIfTrue="1">
      <formula>K148=$V$2</formula>
    </cfRule>
  </conditionalFormatting>
  <conditionalFormatting sqref="I149">
    <cfRule type="expression" dxfId="165" priority="166" stopIfTrue="1">
      <formula>K149=$V$2</formula>
    </cfRule>
  </conditionalFormatting>
  <conditionalFormatting sqref="I150">
    <cfRule type="expression" dxfId="164" priority="165" stopIfTrue="1">
      <formula>K150=$V$2</formula>
    </cfRule>
  </conditionalFormatting>
  <conditionalFormatting sqref="I151">
    <cfRule type="expression" dxfId="163" priority="164" stopIfTrue="1">
      <formula>K151=$V$2</formula>
    </cfRule>
  </conditionalFormatting>
  <conditionalFormatting sqref="I152">
    <cfRule type="expression" dxfId="162" priority="163" stopIfTrue="1">
      <formula>K152=$V$2</formula>
    </cfRule>
  </conditionalFormatting>
  <conditionalFormatting sqref="I153">
    <cfRule type="expression" dxfId="161" priority="162" stopIfTrue="1">
      <formula>K153=$V$2</formula>
    </cfRule>
  </conditionalFormatting>
  <conditionalFormatting sqref="I154">
    <cfRule type="expression" dxfId="160" priority="161" stopIfTrue="1">
      <formula>K154=$V$2</formula>
    </cfRule>
  </conditionalFormatting>
  <conditionalFormatting sqref="I155">
    <cfRule type="expression" dxfId="159" priority="160" stopIfTrue="1">
      <formula>K155=$V$2</formula>
    </cfRule>
  </conditionalFormatting>
  <conditionalFormatting sqref="I156">
    <cfRule type="expression" dxfId="158" priority="159" stopIfTrue="1">
      <formula>K156=$V$2</formula>
    </cfRule>
  </conditionalFormatting>
  <conditionalFormatting sqref="I157">
    <cfRule type="expression" dxfId="157" priority="158" stopIfTrue="1">
      <formula>K157=$V$2</formula>
    </cfRule>
  </conditionalFormatting>
  <conditionalFormatting sqref="I158">
    <cfRule type="expression" dxfId="156" priority="157" stopIfTrue="1">
      <formula>K158=$V$2</formula>
    </cfRule>
  </conditionalFormatting>
  <conditionalFormatting sqref="I159">
    <cfRule type="expression" dxfId="155" priority="156" stopIfTrue="1">
      <formula>K159=$V$2</formula>
    </cfRule>
  </conditionalFormatting>
  <conditionalFormatting sqref="I160">
    <cfRule type="expression" dxfId="154" priority="155" stopIfTrue="1">
      <formula>K160=$V$2</formula>
    </cfRule>
  </conditionalFormatting>
  <conditionalFormatting sqref="I161">
    <cfRule type="expression" dxfId="153" priority="154" stopIfTrue="1">
      <formula>K161=$V$2</formula>
    </cfRule>
  </conditionalFormatting>
  <conditionalFormatting sqref="I162">
    <cfRule type="expression" dxfId="152" priority="153" stopIfTrue="1">
      <formula>K162=$V$2</formula>
    </cfRule>
  </conditionalFormatting>
  <conditionalFormatting sqref="I163">
    <cfRule type="expression" dxfId="151" priority="152" stopIfTrue="1">
      <formula>K163=$V$2</formula>
    </cfRule>
  </conditionalFormatting>
  <conditionalFormatting sqref="I164">
    <cfRule type="expression" dxfId="150" priority="151" stopIfTrue="1">
      <formula>K164=$V$2</formula>
    </cfRule>
  </conditionalFormatting>
  <conditionalFormatting sqref="I165">
    <cfRule type="expression" dxfId="149" priority="150" stopIfTrue="1">
      <formula>K165=$V$2</formula>
    </cfRule>
  </conditionalFormatting>
  <conditionalFormatting sqref="I166">
    <cfRule type="expression" dxfId="148" priority="149" stopIfTrue="1">
      <formula>K166=$V$2</formula>
    </cfRule>
  </conditionalFormatting>
  <conditionalFormatting sqref="I167">
    <cfRule type="expression" dxfId="147" priority="148" stopIfTrue="1">
      <formula>K167=$V$2</formula>
    </cfRule>
  </conditionalFormatting>
  <conditionalFormatting sqref="I168">
    <cfRule type="expression" dxfId="146" priority="147" stopIfTrue="1">
      <formula>K168=$V$2</formula>
    </cfRule>
  </conditionalFormatting>
  <conditionalFormatting sqref="I169">
    <cfRule type="expression" dxfId="145" priority="146" stopIfTrue="1">
      <formula>K169=$V$2</formula>
    </cfRule>
  </conditionalFormatting>
  <conditionalFormatting sqref="I170">
    <cfRule type="expression" dxfId="144" priority="145" stopIfTrue="1">
      <formula>K170=$V$2</formula>
    </cfRule>
  </conditionalFormatting>
  <conditionalFormatting sqref="I171">
    <cfRule type="expression" dxfId="143" priority="144" stopIfTrue="1">
      <formula>K171=$V$2</formula>
    </cfRule>
  </conditionalFormatting>
  <conditionalFormatting sqref="I172">
    <cfRule type="expression" dxfId="142" priority="143" stopIfTrue="1">
      <formula>K172=$V$2</formula>
    </cfRule>
  </conditionalFormatting>
  <conditionalFormatting sqref="I173">
    <cfRule type="expression" dxfId="141" priority="142" stopIfTrue="1">
      <formula>K173=$V$2</formula>
    </cfRule>
  </conditionalFormatting>
  <conditionalFormatting sqref="I174">
    <cfRule type="expression" dxfId="140" priority="141" stopIfTrue="1">
      <formula>K174=$V$2</formula>
    </cfRule>
  </conditionalFormatting>
  <conditionalFormatting sqref="I175">
    <cfRule type="expression" dxfId="139" priority="140" stopIfTrue="1">
      <formula>K175=$V$2</formula>
    </cfRule>
  </conditionalFormatting>
  <conditionalFormatting sqref="I176">
    <cfRule type="expression" dxfId="138" priority="139" stopIfTrue="1">
      <formula>K176=$V$2</formula>
    </cfRule>
  </conditionalFormatting>
  <conditionalFormatting sqref="I177">
    <cfRule type="expression" dxfId="137" priority="138" stopIfTrue="1">
      <formula>K177=$V$2</formula>
    </cfRule>
  </conditionalFormatting>
  <conditionalFormatting sqref="I178">
    <cfRule type="expression" dxfId="136" priority="137" stopIfTrue="1">
      <formula>K178=$V$2</formula>
    </cfRule>
  </conditionalFormatting>
  <conditionalFormatting sqref="I179">
    <cfRule type="expression" dxfId="135" priority="136" stopIfTrue="1">
      <formula>K179=$V$2</formula>
    </cfRule>
  </conditionalFormatting>
  <conditionalFormatting sqref="I180">
    <cfRule type="expression" dxfId="134" priority="135" stopIfTrue="1">
      <formula>K180=$V$2</formula>
    </cfRule>
  </conditionalFormatting>
  <conditionalFormatting sqref="I181">
    <cfRule type="expression" dxfId="133" priority="134" stopIfTrue="1">
      <formula>K181=$V$2</formula>
    </cfRule>
  </conditionalFormatting>
  <conditionalFormatting sqref="I182">
    <cfRule type="expression" dxfId="132" priority="133" stopIfTrue="1">
      <formula>K182=$V$2</formula>
    </cfRule>
  </conditionalFormatting>
  <conditionalFormatting sqref="I183">
    <cfRule type="expression" dxfId="131" priority="132" stopIfTrue="1">
      <formula>K183=$V$2</formula>
    </cfRule>
  </conditionalFormatting>
  <conditionalFormatting sqref="I184">
    <cfRule type="expression" dxfId="130" priority="131" stopIfTrue="1">
      <formula>K184=$V$2</formula>
    </cfRule>
  </conditionalFormatting>
  <conditionalFormatting sqref="I185">
    <cfRule type="expression" dxfId="129" priority="130" stopIfTrue="1">
      <formula>K185=$V$2</formula>
    </cfRule>
  </conditionalFormatting>
  <conditionalFormatting sqref="I186">
    <cfRule type="expression" dxfId="128" priority="129" stopIfTrue="1">
      <formula>K186=$V$2</formula>
    </cfRule>
  </conditionalFormatting>
  <conditionalFormatting sqref="I187">
    <cfRule type="expression" dxfId="127" priority="128" stopIfTrue="1">
      <formula>K187=$V$2</formula>
    </cfRule>
  </conditionalFormatting>
  <conditionalFormatting sqref="I188">
    <cfRule type="expression" dxfId="126" priority="127" stopIfTrue="1">
      <formula>K188=$V$2</formula>
    </cfRule>
  </conditionalFormatting>
  <conditionalFormatting sqref="I189">
    <cfRule type="expression" dxfId="125" priority="126" stopIfTrue="1">
      <formula>K189=$V$2</formula>
    </cfRule>
  </conditionalFormatting>
  <conditionalFormatting sqref="I190">
    <cfRule type="expression" dxfId="124" priority="125" stopIfTrue="1">
      <formula>K190=$V$2</formula>
    </cfRule>
  </conditionalFormatting>
  <conditionalFormatting sqref="I191">
    <cfRule type="expression" dxfId="123" priority="124" stopIfTrue="1">
      <formula>K191=$V$2</formula>
    </cfRule>
  </conditionalFormatting>
  <conditionalFormatting sqref="I192">
    <cfRule type="expression" dxfId="122" priority="123" stopIfTrue="1">
      <formula>K192=$V$2</formula>
    </cfRule>
  </conditionalFormatting>
  <conditionalFormatting sqref="I193">
    <cfRule type="expression" dxfId="121" priority="122" stopIfTrue="1">
      <formula>K193=$V$2</formula>
    </cfRule>
  </conditionalFormatting>
  <conditionalFormatting sqref="I194">
    <cfRule type="expression" dxfId="120" priority="121" stopIfTrue="1">
      <formula>K194=$V$2</formula>
    </cfRule>
  </conditionalFormatting>
  <conditionalFormatting sqref="I195">
    <cfRule type="expression" dxfId="119" priority="120" stopIfTrue="1">
      <formula>K195=$V$2</formula>
    </cfRule>
  </conditionalFormatting>
  <conditionalFormatting sqref="I196">
    <cfRule type="expression" dxfId="118" priority="119" stopIfTrue="1">
      <formula>K196=$V$2</formula>
    </cfRule>
  </conditionalFormatting>
  <conditionalFormatting sqref="I197">
    <cfRule type="expression" dxfId="117" priority="118" stopIfTrue="1">
      <formula>K197=$V$2</formula>
    </cfRule>
  </conditionalFormatting>
  <conditionalFormatting sqref="I198">
    <cfRule type="expression" dxfId="116" priority="117" stopIfTrue="1">
      <formula>K198=$V$2</formula>
    </cfRule>
  </conditionalFormatting>
  <conditionalFormatting sqref="I199">
    <cfRule type="expression" dxfId="115" priority="116" stopIfTrue="1">
      <formula>K199=$V$2</formula>
    </cfRule>
  </conditionalFormatting>
  <conditionalFormatting sqref="I200">
    <cfRule type="expression" dxfId="114" priority="115" stopIfTrue="1">
      <formula>K200=$V$2</formula>
    </cfRule>
  </conditionalFormatting>
  <conditionalFormatting sqref="I201">
    <cfRule type="expression" dxfId="113" priority="114" stopIfTrue="1">
      <formula>K201=$V$2</formula>
    </cfRule>
  </conditionalFormatting>
  <conditionalFormatting sqref="I202">
    <cfRule type="expression" dxfId="112" priority="113" stopIfTrue="1">
      <formula>K202=$V$2</formula>
    </cfRule>
  </conditionalFormatting>
  <conditionalFormatting sqref="I203">
    <cfRule type="expression" dxfId="111" priority="112" stopIfTrue="1">
      <formula>K203=$V$2</formula>
    </cfRule>
  </conditionalFormatting>
  <conditionalFormatting sqref="I204">
    <cfRule type="expression" dxfId="110" priority="111" stopIfTrue="1">
      <formula>K204=$V$2</formula>
    </cfRule>
  </conditionalFormatting>
  <conditionalFormatting sqref="I205">
    <cfRule type="expression" dxfId="109" priority="110" stopIfTrue="1">
      <formula>K205=$V$2</formula>
    </cfRule>
  </conditionalFormatting>
  <conditionalFormatting sqref="I206">
    <cfRule type="expression" dxfId="108" priority="109" stopIfTrue="1">
      <formula>K206=$V$2</formula>
    </cfRule>
  </conditionalFormatting>
  <conditionalFormatting sqref="I207">
    <cfRule type="expression" dxfId="107" priority="108" stopIfTrue="1">
      <formula>K207=$V$2</formula>
    </cfRule>
  </conditionalFormatting>
  <conditionalFormatting sqref="I208">
    <cfRule type="expression" dxfId="106" priority="107" stopIfTrue="1">
      <formula>K208=$V$2</formula>
    </cfRule>
  </conditionalFormatting>
  <conditionalFormatting sqref="I209">
    <cfRule type="expression" dxfId="105" priority="106" stopIfTrue="1">
      <formula>K209=$V$2</formula>
    </cfRule>
  </conditionalFormatting>
  <conditionalFormatting sqref="I210">
    <cfRule type="expression" dxfId="104" priority="105" stopIfTrue="1">
      <formula>K210=$V$2</formula>
    </cfRule>
  </conditionalFormatting>
  <conditionalFormatting sqref="I211">
    <cfRule type="expression" dxfId="103" priority="104" stopIfTrue="1">
      <formula>K211=$V$2</formula>
    </cfRule>
  </conditionalFormatting>
  <conditionalFormatting sqref="I212">
    <cfRule type="expression" dxfId="102" priority="103" stopIfTrue="1">
      <formula>K212=$V$2</formula>
    </cfRule>
  </conditionalFormatting>
  <conditionalFormatting sqref="I213">
    <cfRule type="expression" dxfId="101" priority="102" stopIfTrue="1">
      <formula>K213=$V$2</formula>
    </cfRule>
  </conditionalFormatting>
  <conditionalFormatting sqref="I214">
    <cfRule type="expression" dxfId="100" priority="101" stopIfTrue="1">
      <formula>K214=$V$2</formula>
    </cfRule>
  </conditionalFormatting>
  <conditionalFormatting sqref="I215">
    <cfRule type="expression" dxfId="99" priority="100" stopIfTrue="1">
      <formula>K215=$V$2</formula>
    </cfRule>
  </conditionalFormatting>
  <conditionalFormatting sqref="I216">
    <cfRule type="expression" dxfId="98" priority="99" stopIfTrue="1">
      <formula>K216=$V$2</formula>
    </cfRule>
  </conditionalFormatting>
  <conditionalFormatting sqref="I217">
    <cfRule type="expression" dxfId="97" priority="98" stopIfTrue="1">
      <formula>K217=$V$2</formula>
    </cfRule>
  </conditionalFormatting>
  <conditionalFormatting sqref="I218">
    <cfRule type="expression" dxfId="96" priority="97" stopIfTrue="1">
      <formula>K218=$V$2</formula>
    </cfRule>
  </conditionalFormatting>
  <conditionalFormatting sqref="I219">
    <cfRule type="expression" dxfId="95" priority="96" stopIfTrue="1">
      <formula>K219=$V$2</formula>
    </cfRule>
  </conditionalFormatting>
  <conditionalFormatting sqref="I220">
    <cfRule type="expression" dxfId="94" priority="95" stopIfTrue="1">
      <formula>K220=$V$2</formula>
    </cfRule>
  </conditionalFormatting>
  <conditionalFormatting sqref="I221">
    <cfRule type="expression" dxfId="93" priority="94" stopIfTrue="1">
      <formula>K221=$V$2</formula>
    </cfRule>
  </conditionalFormatting>
  <conditionalFormatting sqref="I222">
    <cfRule type="expression" dxfId="92" priority="93" stopIfTrue="1">
      <formula>K222=$V$2</formula>
    </cfRule>
  </conditionalFormatting>
  <conditionalFormatting sqref="I223">
    <cfRule type="expression" dxfId="91" priority="92" stopIfTrue="1">
      <formula>K223=$V$2</formula>
    </cfRule>
  </conditionalFormatting>
  <conditionalFormatting sqref="I224">
    <cfRule type="expression" dxfId="90" priority="91" stopIfTrue="1">
      <formula>K224=$V$2</formula>
    </cfRule>
  </conditionalFormatting>
  <conditionalFormatting sqref="I225">
    <cfRule type="expression" dxfId="89" priority="90" stopIfTrue="1">
      <formula>K225=$V$2</formula>
    </cfRule>
  </conditionalFormatting>
  <conditionalFormatting sqref="I226">
    <cfRule type="expression" dxfId="88" priority="89" stopIfTrue="1">
      <formula>K226=$V$2</formula>
    </cfRule>
  </conditionalFormatting>
  <conditionalFormatting sqref="I227">
    <cfRule type="expression" dxfId="87" priority="88" stopIfTrue="1">
      <formula>K227=$V$2</formula>
    </cfRule>
  </conditionalFormatting>
  <conditionalFormatting sqref="I228">
    <cfRule type="expression" dxfId="86" priority="87" stopIfTrue="1">
      <formula>K228=$V$2</formula>
    </cfRule>
  </conditionalFormatting>
  <conditionalFormatting sqref="I229">
    <cfRule type="expression" dxfId="85" priority="86" stopIfTrue="1">
      <formula>K229=$V$2</formula>
    </cfRule>
  </conditionalFormatting>
  <conditionalFormatting sqref="I230">
    <cfRule type="expression" dxfId="84" priority="85" stopIfTrue="1">
      <formula>K230=$V$2</formula>
    </cfRule>
  </conditionalFormatting>
  <conditionalFormatting sqref="I231">
    <cfRule type="expression" dxfId="83" priority="84" stopIfTrue="1">
      <formula>K231=$V$2</formula>
    </cfRule>
  </conditionalFormatting>
  <conditionalFormatting sqref="I232">
    <cfRule type="expression" dxfId="82" priority="83" stopIfTrue="1">
      <formula>K232=$V$2</formula>
    </cfRule>
  </conditionalFormatting>
  <conditionalFormatting sqref="I233">
    <cfRule type="expression" dxfId="81" priority="82" stopIfTrue="1">
      <formula>K233=$V$2</formula>
    </cfRule>
  </conditionalFormatting>
  <conditionalFormatting sqref="I234">
    <cfRule type="expression" dxfId="80" priority="81" stopIfTrue="1">
      <formula>K234=$V$2</formula>
    </cfRule>
  </conditionalFormatting>
  <conditionalFormatting sqref="I235">
    <cfRule type="expression" dxfId="79" priority="80" stopIfTrue="1">
      <formula>K235=$V$2</formula>
    </cfRule>
  </conditionalFormatting>
  <conditionalFormatting sqref="I236">
    <cfRule type="expression" dxfId="78" priority="79" stopIfTrue="1">
      <formula>K236=$V$2</formula>
    </cfRule>
  </conditionalFormatting>
  <conditionalFormatting sqref="I237">
    <cfRule type="expression" dxfId="77" priority="78" stopIfTrue="1">
      <formula>K237=$V$2</formula>
    </cfRule>
  </conditionalFormatting>
  <conditionalFormatting sqref="I238">
    <cfRule type="expression" dxfId="76" priority="77" stopIfTrue="1">
      <formula>K238=$V$2</formula>
    </cfRule>
  </conditionalFormatting>
  <conditionalFormatting sqref="I239">
    <cfRule type="expression" dxfId="75" priority="76" stopIfTrue="1">
      <formula>K239=$V$2</formula>
    </cfRule>
  </conditionalFormatting>
  <conditionalFormatting sqref="I240">
    <cfRule type="expression" dxfId="74" priority="75" stopIfTrue="1">
      <formula>K240=$V$2</formula>
    </cfRule>
  </conditionalFormatting>
  <conditionalFormatting sqref="I241">
    <cfRule type="expression" dxfId="73" priority="74" stopIfTrue="1">
      <formula>K241=$V$2</formula>
    </cfRule>
  </conditionalFormatting>
  <conditionalFormatting sqref="I242">
    <cfRule type="expression" dxfId="72" priority="73" stopIfTrue="1">
      <formula>K242=$V$2</formula>
    </cfRule>
  </conditionalFormatting>
  <conditionalFormatting sqref="I243">
    <cfRule type="expression" dxfId="71" priority="72" stopIfTrue="1">
      <formula>K243=$V$2</formula>
    </cfRule>
  </conditionalFormatting>
  <conditionalFormatting sqref="I244">
    <cfRule type="expression" dxfId="70" priority="71" stopIfTrue="1">
      <formula>K244=$V$2</formula>
    </cfRule>
  </conditionalFormatting>
  <conditionalFormatting sqref="I245">
    <cfRule type="expression" dxfId="69" priority="70" stopIfTrue="1">
      <formula>K245=$V$2</formula>
    </cfRule>
  </conditionalFormatting>
  <conditionalFormatting sqref="I246">
    <cfRule type="expression" dxfId="68" priority="69" stopIfTrue="1">
      <formula>K246=$V$2</formula>
    </cfRule>
  </conditionalFormatting>
  <conditionalFormatting sqref="I247">
    <cfRule type="expression" dxfId="67" priority="68" stopIfTrue="1">
      <formula>K247=$V$2</formula>
    </cfRule>
  </conditionalFormatting>
  <conditionalFormatting sqref="I248">
    <cfRule type="expression" dxfId="66" priority="67" stopIfTrue="1">
      <formula>K248=$V$2</formula>
    </cfRule>
  </conditionalFormatting>
  <conditionalFormatting sqref="I249">
    <cfRule type="expression" dxfId="65" priority="66" stopIfTrue="1">
      <formula>K249=$V$2</formula>
    </cfRule>
  </conditionalFormatting>
  <conditionalFormatting sqref="I250">
    <cfRule type="expression" dxfId="64" priority="65" stopIfTrue="1">
      <formula>K250=$V$2</formula>
    </cfRule>
  </conditionalFormatting>
  <conditionalFormatting sqref="I251">
    <cfRule type="expression" dxfId="63" priority="64" stopIfTrue="1">
      <formula>K251=$V$2</formula>
    </cfRule>
  </conditionalFormatting>
  <conditionalFormatting sqref="I252">
    <cfRule type="expression" dxfId="62" priority="63" stopIfTrue="1">
      <formula>K252=$V$2</formula>
    </cfRule>
  </conditionalFormatting>
  <conditionalFormatting sqref="I253">
    <cfRule type="expression" dxfId="61" priority="62" stopIfTrue="1">
      <formula>K253=$V$2</formula>
    </cfRule>
  </conditionalFormatting>
  <conditionalFormatting sqref="I254">
    <cfRule type="expression" dxfId="60" priority="61" stopIfTrue="1">
      <formula>K254=$V$2</formula>
    </cfRule>
  </conditionalFormatting>
  <conditionalFormatting sqref="I255">
    <cfRule type="expression" dxfId="59" priority="60" stopIfTrue="1">
      <formula>K255=$V$2</formula>
    </cfRule>
  </conditionalFormatting>
  <conditionalFormatting sqref="I256">
    <cfRule type="expression" dxfId="58" priority="59" stopIfTrue="1">
      <formula>K256=$V$2</formula>
    </cfRule>
  </conditionalFormatting>
  <conditionalFormatting sqref="I257">
    <cfRule type="expression" dxfId="57" priority="58" stopIfTrue="1">
      <formula>K257=$V$2</formula>
    </cfRule>
  </conditionalFormatting>
  <conditionalFormatting sqref="I258">
    <cfRule type="expression" dxfId="56" priority="57" stopIfTrue="1">
      <formula>K258=$V$2</formula>
    </cfRule>
  </conditionalFormatting>
  <conditionalFormatting sqref="I259">
    <cfRule type="expression" dxfId="55" priority="56" stopIfTrue="1">
      <formula>K259=$V$2</formula>
    </cfRule>
  </conditionalFormatting>
  <conditionalFormatting sqref="I260">
    <cfRule type="expression" dxfId="54" priority="55" stopIfTrue="1">
      <formula>K260=$V$2</formula>
    </cfRule>
  </conditionalFormatting>
  <conditionalFormatting sqref="I261">
    <cfRule type="expression" dxfId="53" priority="54" stopIfTrue="1">
      <formula>K261=$V$2</formula>
    </cfRule>
  </conditionalFormatting>
  <conditionalFormatting sqref="I262">
    <cfRule type="expression" dxfId="52" priority="53" stopIfTrue="1">
      <formula>K262=$V$2</formula>
    </cfRule>
  </conditionalFormatting>
  <conditionalFormatting sqref="I263">
    <cfRule type="expression" dxfId="51" priority="52" stopIfTrue="1">
      <formula>K263=$V$2</formula>
    </cfRule>
  </conditionalFormatting>
  <conditionalFormatting sqref="I264">
    <cfRule type="expression" dxfId="50" priority="51" stopIfTrue="1">
      <formula>K264=$V$2</formula>
    </cfRule>
  </conditionalFormatting>
  <conditionalFormatting sqref="I265">
    <cfRule type="expression" dxfId="49" priority="50" stopIfTrue="1">
      <formula>K265=$V$2</formula>
    </cfRule>
  </conditionalFormatting>
  <conditionalFormatting sqref="I266">
    <cfRule type="expression" dxfId="48" priority="49" stopIfTrue="1">
      <formula>K266=$V$2</formula>
    </cfRule>
  </conditionalFormatting>
  <conditionalFormatting sqref="I267">
    <cfRule type="expression" dxfId="47" priority="48" stopIfTrue="1">
      <formula>K267=$V$2</formula>
    </cfRule>
  </conditionalFormatting>
  <conditionalFormatting sqref="I268">
    <cfRule type="expression" dxfId="46" priority="47" stopIfTrue="1">
      <formula>K268=$V$2</formula>
    </cfRule>
  </conditionalFormatting>
  <conditionalFormatting sqref="I269">
    <cfRule type="expression" dxfId="45" priority="46" stopIfTrue="1">
      <formula>K269=$V$2</formula>
    </cfRule>
  </conditionalFormatting>
  <conditionalFormatting sqref="I270">
    <cfRule type="expression" dxfId="44" priority="45" stopIfTrue="1">
      <formula>K270=$V$2</formula>
    </cfRule>
  </conditionalFormatting>
  <conditionalFormatting sqref="I271">
    <cfRule type="expression" dxfId="43" priority="44" stopIfTrue="1">
      <formula>K271=$V$2</formula>
    </cfRule>
  </conditionalFormatting>
  <conditionalFormatting sqref="I272">
    <cfRule type="expression" dxfId="42" priority="43" stopIfTrue="1">
      <formula>K272=$V$2</formula>
    </cfRule>
  </conditionalFormatting>
  <conditionalFormatting sqref="I273">
    <cfRule type="expression" dxfId="41" priority="42" stopIfTrue="1">
      <formula>K273=$V$2</formula>
    </cfRule>
  </conditionalFormatting>
  <conditionalFormatting sqref="I274">
    <cfRule type="expression" dxfId="40" priority="41" stopIfTrue="1">
      <formula>K274=$V$2</formula>
    </cfRule>
  </conditionalFormatting>
  <conditionalFormatting sqref="I275">
    <cfRule type="expression" dxfId="39" priority="40" stopIfTrue="1">
      <formula>K275=$V$2</formula>
    </cfRule>
  </conditionalFormatting>
  <conditionalFormatting sqref="I276">
    <cfRule type="expression" dxfId="38" priority="39" stopIfTrue="1">
      <formula>K276=$V$2</formula>
    </cfRule>
  </conditionalFormatting>
  <conditionalFormatting sqref="I277">
    <cfRule type="expression" dxfId="37" priority="38" stopIfTrue="1">
      <formula>K277=$V$2</formula>
    </cfRule>
  </conditionalFormatting>
  <conditionalFormatting sqref="I278">
    <cfRule type="expression" dxfId="36" priority="37" stopIfTrue="1">
      <formula>K278=$V$2</formula>
    </cfRule>
  </conditionalFormatting>
  <conditionalFormatting sqref="I279">
    <cfRule type="expression" dxfId="35" priority="36" stopIfTrue="1">
      <formula>K279=$V$2</formula>
    </cfRule>
  </conditionalFormatting>
  <conditionalFormatting sqref="I280">
    <cfRule type="expression" dxfId="34" priority="35" stopIfTrue="1">
      <formula>K280=$V$2</formula>
    </cfRule>
  </conditionalFormatting>
  <conditionalFormatting sqref="I281">
    <cfRule type="expression" dxfId="33" priority="34" stopIfTrue="1">
      <formula>K281=$V$2</formula>
    </cfRule>
  </conditionalFormatting>
  <conditionalFormatting sqref="I282">
    <cfRule type="expression" dxfId="32" priority="33" stopIfTrue="1">
      <formula>K282=$V$2</formula>
    </cfRule>
  </conditionalFormatting>
  <conditionalFormatting sqref="I283">
    <cfRule type="expression" dxfId="31" priority="32" stopIfTrue="1">
      <formula>K283=$V$2</formula>
    </cfRule>
  </conditionalFormatting>
  <conditionalFormatting sqref="I284">
    <cfRule type="expression" dxfId="30" priority="31" stopIfTrue="1">
      <formula>K284=$V$2</formula>
    </cfRule>
  </conditionalFormatting>
  <conditionalFormatting sqref="I285">
    <cfRule type="expression" dxfId="29" priority="30" stopIfTrue="1">
      <formula>K285=$V$2</formula>
    </cfRule>
  </conditionalFormatting>
  <conditionalFormatting sqref="I286">
    <cfRule type="expression" dxfId="28" priority="29" stopIfTrue="1">
      <formula>K286=$V$2</formula>
    </cfRule>
  </conditionalFormatting>
  <conditionalFormatting sqref="I287">
    <cfRule type="expression" dxfId="27" priority="28" stopIfTrue="1">
      <formula>K287=$V$2</formula>
    </cfRule>
  </conditionalFormatting>
  <conditionalFormatting sqref="I288">
    <cfRule type="expression" dxfId="26" priority="27" stopIfTrue="1">
      <formula>K288=$V$2</formula>
    </cfRule>
  </conditionalFormatting>
  <conditionalFormatting sqref="I289">
    <cfRule type="expression" dxfId="25" priority="26" stopIfTrue="1">
      <formula>K289=$V$2</formula>
    </cfRule>
  </conditionalFormatting>
  <conditionalFormatting sqref="I290">
    <cfRule type="expression" dxfId="24" priority="25" stopIfTrue="1">
      <formula>K290=$V$2</formula>
    </cfRule>
  </conditionalFormatting>
  <conditionalFormatting sqref="I291">
    <cfRule type="expression" dxfId="23" priority="24" stopIfTrue="1">
      <formula>K291=$V$2</formula>
    </cfRule>
  </conditionalFormatting>
  <conditionalFormatting sqref="I292">
    <cfRule type="expression" dxfId="22" priority="23" stopIfTrue="1">
      <formula>K292=$V$2</formula>
    </cfRule>
  </conditionalFormatting>
  <conditionalFormatting sqref="I293">
    <cfRule type="expression" dxfId="21" priority="22" stopIfTrue="1">
      <formula>K293=$V$2</formula>
    </cfRule>
  </conditionalFormatting>
  <conditionalFormatting sqref="I294">
    <cfRule type="expression" dxfId="20" priority="21" stopIfTrue="1">
      <formula>K294=$V$2</formula>
    </cfRule>
  </conditionalFormatting>
  <conditionalFormatting sqref="I295">
    <cfRule type="expression" dxfId="19" priority="20" stopIfTrue="1">
      <formula>K295=$V$2</formula>
    </cfRule>
  </conditionalFormatting>
  <conditionalFormatting sqref="I296">
    <cfRule type="expression" dxfId="18" priority="19" stopIfTrue="1">
      <formula>K296=$V$2</formula>
    </cfRule>
  </conditionalFormatting>
  <conditionalFormatting sqref="I297">
    <cfRule type="expression" dxfId="17" priority="18" stopIfTrue="1">
      <formula>K297=$V$2</formula>
    </cfRule>
  </conditionalFormatting>
  <conditionalFormatting sqref="I298">
    <cfRule type="expression" dxfId="16" priority="17" stopIfTrue="1">
      <formula>K298=$V$2</formula>
    </cfRule>
  </conditionalFormatting>
  <conditionalFormatting sqref="I299">
    <cfRule type="expression" dxfId="15" priority="16" stopIfTrue="1">
      <formula>K299=$V$2</formula>
    </cfRule>
  </conditionalFormatting>
  <conditionalFormatting sqref="I300">
    <cfRule type="expression" dxfId="14" priority="15" stopIfTrue="1">
      <formula>K300=$V$2</formula>
    </cfRule>
  </conditionalFormatting>
  <conditionalFormatting sqref="I301">
    <cfRule type="expression" dxfId="13" priority="14" stopIfTrue="1">
      <formula>K301=$V$2</formula>
    </cfRule>
  </conditionalFormatting>
  <conditionalFormatting sqref="I302">
    <cfRule type="expression" dxfId="12" priority="13" stopIfTrue="1">
      <formula>K302=$V$2</formula>
    </cfRule>
  </conditionalFormatting>
  <conditionalFormatting sqref="I303">
    <cfRule type="expression" dxfId="11" priority="12" stopIfTrue="1">
      <formula>K303=$V$2</formula>
    </cfRule>
  </conditionalFormatting>
  <conditionalFormatting sqref="I304">
    <cfRule type="expression" dxfId="10" priority="11" stopIfTrue="1">
      <formula>K304=$V$2</formula>
    </cfRule>
  </conditionalFormatting>
  <conditionalFormatting sqref="I305">
    <cfRule type="expression" dxfId="9" priority="10" stopIfTrue="1">
      <formula>K305=$V$2</formula>
    </cfRule>
  </conditionalFormatting>
  <conditionalFormatting sqref="I306">
    <cfRule type="expression" dxfId="8" priority="9" stopIfTrue="1">
      <formula>K306=$V$2</formula>
    </cfRule>
  </conditionalFormatting>
  <conditionalFormatting sqref="I307">
    <cfRule type="expression" dxfId="7" priority="8" stopIfTrue="1">
      <formula>K307=$V$2</formula>
    </cfRule>
  </conditionalFormatting>
  <conditionalFormatting sqref="I308">
    <cfRule type="expression" dxfId="6" priority="7" stopIfTrue="1">
      <formula>K308=$V$2</formula>
    </cfRule>
  </conditionalFormatting>
  <conditionalFormatting sqref="I309">
    <cfRule type="expression" dxfId="5" priority="6" stopIfTrue="1">
      <formula>K309=$V$2</formula>
    </cfRule>
  </conditionalFormatting>
  <conditionalFormatting sqref="I310">
    <cfRule type="expression" dxfId="4" priority="5" stopIfTrue="1">
      <formula>K310=$V$2</formula>
    </cfRule>
  </conditionalFormatting>
  <conditionalFormatting sqref="I311">
    <cfRule type="expression" dxfId="3" priority="4" stopIfTrue="1">
      <formula>K311=$V$2</formula>
    </cfRule>
  </conditionalFormatting>
  <conditionalFormatting sqref="I312">
    <cfRule type="expression" dxfId="2" priority="3" stopIfTrue="1">
      <formula>K312=$V$2</formula>
    </cfRule>
  </conditionalFormatting>
  <conditionalFormatting sqref="I313">
    <cfRule type="expression" dxfId="1" priority="2" stopIfTrue="1">
      <formula>K313=$V$2</formula>
    </cfRule>
  </conditionalFormatting>
  <conditionalFormatting sqref="I314">
    <cfRule type="expression" dxfId="0" priority="1" stopIfTrue="1">
      <formula>K314=$V$2</formula>
    </cfRule>
  </conditionalFormatting>
  <dataValidations count="8">
    <dataValidation type="textLength" imeMode="on" showInputMessage="1" showErrorMessage="1" errorTitle="入力形式エラー" error="入力された内容は入力形式に合っていません。_x000a_入力例を参考に内容をご確認ください。" sqref="F15:F314">
      <formula1>0</formula1>
      <formula2>28</formula2>
    </dataValidation>
    <dataValidation type="textLength" imeMode="on" showInputMessage="1" showErrorMessage="1" errorTitle="入力形式エラー" error="入力された内容は入力形式に合っていません。_x000a_入力例を参考に内容をご確認ください。" sqref="D15:D314">
      <formula1>0</formula1>
      <formula2>5</formula2>
    </dataValidation>
    <dataValidation type="whole" imeMode="disabled" allowBlank="1" showInputMessage="1" showErrorMessage="1" errorTitle="入力形式エラー" error="入力された内容は入力形式に合っていません。_x000a_入力例を参考に内容をご確認ください。" sqref="J15:J314">
      <formula1>0</formula1>
      <formula2>999999999</formula2>
    </dataValidation>
    <dataValidation type="list" imeMode="on" showInputMessage="1" showErrorMessage="1" errorTitle="入力形式エラー" error="入力された内容は入力形式に合っていません。_x000a_リストから選択し直してください。" sqref="C15:C314">
      <formula1>$M$2:$Q$2</formula1>
    </dataValidation>
    <dataValidation type="whole" imeMode="disabled" allowBlank="1" showInputMessage="1" showErrorMessage="1" errorTitle="入力形式エラー" error="入力された内容は入力形式に合っていません。_x000a_入力例を参考に内容をご確認ください。" sqref="H15:H314">
      <formula1>0</formula1>
      <formula2>999999999</formula2>
    </dataValidation>
    <dataValidation type="whole" imeMode="disabled" allowBlank="1" showInputMessage="1" showErrorMessage="1" errorTitle="入力形式エラー" error="入力された内容は入力形式に合っていません。_x000a_入力例を参考に内容をご確認ください。_x000a_（入力可能な年は【26 ～ 99】です。）" sqref="B15:B314">
      <formula1>26</formula1>
      <formula2>99</formula2>
    </dataValidation>
    <dataValidation type="whole" imeMode="disabled" allowBlank="1" showInputMessage="1" showErrorMessage="1" errorTitle="入力形式エラー" error="入力された内容は入力形式に合っていません。_x000a_入力例を参考に内容をご確認ください。" sqref="G15:G314 I15:I314">
      <formula1>0</formula1>
      <formula2>999999999</formula2>
    </dataValidation>
    <dataValidation type="textLength" imeMode="on" showInputMessage="1" showErrorMessage="1" errorTitle="入力形式エラー" error="入力された内容は入力形式に合っていません。_x000a_入力例を参考に内容をご確認ください。" sqref="E15:E314">
      <formula1>0</formula1>
      <formula2>28</formula2>
    </dataValidation>
  </dataValidations>
  <hyperlinks>
    <hyperlink ref="B4:F4" location="上場株式等の配当等!B17" display="※　このシートは「非上場株式等の配当等」の入力シートです。「上場株式等の配当等」を入力する場合は、シート「上場株式等の配当等」で入力してください。"/>
    <hyperlink ref="B6" location="非上場株式等の配当等!B18" display="※　このシートは「上場株式等の配当等」の入力シートです。「非上場株式等の配当等」を入力する場合は、シート「非上場株式等の配当等」で入力してください。"/>
    <hyperlink ref="B6:D6" location="各シートの合計金額!A1" display="※　入力した金額の合計については、「各シートの合計金額 」シートをご確認ください。"/>
    <hyperlink ref="B4:G4" location="上場株式等の配当等!B18" display="※　このシートは「非上場株式等の配当等」の入力シートです。「上場株式等の配当等」を入力する場合は、シート「上場株式等の配当等」で入力してください。"/>
    <hyperlink ref="I5" location="ご利用に当たって!A1" display="　　ご利用に当たってはシート「ご利用に当たって」の内容をご確認ください。"/>
  </hyperlinks>
  <pageMargins left="0.59055118110236227" right="0.51181102362204722" top="0.74803149606299213" bottom="0.74803149606299213" header="0.31496062992125984" footer="0.31496062992125984"/>
  <pageSetup paperSize="9" scale="48" fitToHeight="0" orientation="landscape" horizontalDpi="300" verticalDpi="300" r:id="rId1"/>
  <headerFooter>
    <oddHeader>&amp;R配当集計フォーム（&amp;A）</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19"/>
  <sheetViews>
    <sheetView zoomScale="85" zoomScaleNormal="85" zoomScaleSheetLayoutView="85" workbookViewId="0"/>
  </sheetViews>
  <sheetFormatPr defaultRowHeight="13.5"/>
  <cols>
    <col min="1" max="1" width="6" style="128" customWidth="1"/>
    <col min="2" max="2" width="27.5" style="128" customWidth="1"/>
    <col min="3" max="3" width="4.25" style="128" customWidth="1"/>
    <col min="4" max="4" width="48.75" style="128" customWidth="1"/>
    <col min="5" max="5" width="22.25" style="128" customWidth="1"/>
    <col min="6" max="16384" width="9" style="128"/>
  </cols>
  <sheetData>
    <row r="1" spans="1:5" ht="14.25">
      <c r="A1" s="38"/>
      <c r="B1" s="38"/>
      <c r="C1" s="38"/>
      <c r="D1" s="38"/>
      <c r="E1" s="38"/>
    </row>
    <row r="2" spans="1:5" ht="14.25">
      <c r="A2" s="38"/>
      <c r="B2" s="38"/>
      <c r="C2" s="38"/>
      <c r="D2" s="38"/>
      <c r="E2" s="38"/>
    </row>
    <row r="3" spans="1:5" ht="14.25">
      <c r="A3" s="38"/>
      <c r="B3" s="38"/>
      <c r="C3" s="38"/>
      <c r="D3" s="38"/>
      <c r="E3" s="38"/>
    </row>
    <row r="4" spans="1:5" ht="14.25">
      <c r="A4" s="38"/>
      <c r="B4" s="38"/>
      <c r="C4" s="38"/>
      <c r="D4" s="38"/>
      <c r="E4" s="38"/>
    </row>
    <row r="5" spans="1:5" ht="14.25">
      <c r="B5" s="38" t="s">
        <v>154</v>
      </c>
      <c r="C5" s="38"/>
      <c r="D5" s="38"/>
      <c r="E5" s="38"/>
    </row>
    <row r="6" spans="1:5" ht="14.25">
      <c r="B6" s="38" t="s">
        <v>200</v>
      </c>
      <c r="C6" s="38"/>
      <c r="D6" s="38"/>
      <c r="E6" s="38"/>
    </row>
    <row r="7" spans="1:5" ht="14.25">
      <c r="C7" s="38"/>
      <c r="D7" s="38"/>
      <c r="E7" s="38"/>
    </row>
    <row r="8" spans="1:5" ht="33.950000000000003" customHeight="1">
      <c r="B8" s="148" t="s">
        <v>89</v>
      </c>
      <c r="C8" s="43" t="s">
        <v>133</v>
      </c>
      <c r="D8" s="44"/>
      <c r="E8" s="129" t="str">
        <f>IF(0=SUM(上場株式等の配当等!J18:J317),"",SUM(上場株式等の配当等!J18:J317))</f>
        <v/>
      </c>
    </row>
    <row r="9" spans="1:5" ht="33.950000000000003" customHeight="1">
      <c r="B9" s="149"/>
      <c r="C9" s="45" t="s">
        <v>134</v>
      </c>
      <c r="D9" s="78"/>
      <c r="E9" s="130"/>
    </row>
    <row r="10" spans="1:5" ht="33.950000000000003" customHeight="1">
      <c r="B10" s="149"/>
      <c r="C10" s="46"/>
      <c r="D10" s="47" t="s">
        <v>98</v>
      </c>
      <c r="E10" s="129" t="str">
        <f>IF(0=SUM(上場株式等の配当等!K18:K317),"",SUM(上場株式等の配当等!K18:K317))</f>
        <v/>
      </c>
    </row>
    <row r="11" spans="1:5" ht="33.950000000000003" customHeight="1">
      <c r="B11" s="149"/>
      <c r="C11" s="46"/>
      <c r="D11" s="48" t="s">
        <v>99</v>
      </c>
      <c r="E11" s="129" t="str">
        <f>IF(0=SUM(上場株式等の配当等!L18:L317),"",SUM(上場株式等の配当等!L18:L317))</f>
        <v/>
      </c>
    </row>
    <row r="12" spans="1:5" ht="33.950000000000003" customHeight="1">
      <c r="B12" s="149"/>
      <c r="C12" s="49" t="s">
        <v>135</v>
      </c>
      <c r="D12" s="50"/>
      <c r="E12" s="129" t="str">
        <f>IF(0=SUM(上場株式等の配当等!M18:M317),"",SUM(上場株式等の配当等!M18:M317))</f>
        <v/>
      </c>
    </row>
    <row r="13" spans="1:5" ht="33.950000000000003" customHeight="1">
      <c r="B13" s="150"/>
      <c r="C13" s="49" t="s">
        <v>136</v>
      </c>
      <c r="D13" s="51"/>
      <c r="E13" s="129" t="str">
        <f>IF(0=SUM(上場株式等の配当等!N18:N317),"",SUM(上場株式等の配当等!N18:N317))</f>
        <v/>
      </c>
    </row>
    <row r="14" spans="1:5">
      <c r="B14" s="131"/>
      <c r="C14" s="131"/>
      <c r="D14" s="131"/>
      <c r="E14" s="132"/>
    </row>
    <row r="15" spans="1:5" ht="33.950000000000003" customHeight="1">
      <c r="B15" s="148" t="s">
        <v>90</v>
      </c>
      <c r="C15" s="49" t="s">
        <v>201</v>
      </c>
      <c r="D15" s="51"/>
      <c r="E15" s="129" t="str">
        <f>IF(0=SUM(非上場株式等の配当等!G15:G314),"",SUM(非上場株式等の配当等!G15:G314))</f>
        <v/>
      </c>
    </row>
    <row r="16" spans="1:5" ht="33.950000000000003" customHeight="1">
      <c r="B16" s="149"/>
      <c r="C16" s="52" t="s">
        <v>137</v>
      </c>
      <c r="D16" s="79"/>
      <c r="E16" s="130"/>
    </row>
    <row r="17" spans="2:5" ht="33.950000000000003" customHeight="1">
      <c r="B17" s="149"/>
      <c r="C17" s="53"/>
      <c r="D17" s="54" t="s">
        <v>98</v>
      </c>
      <c r="E17" s="129" t="str">
        <f>IF(0=SUM(非上場株式等の配当等!H15:H314),"",SUM(非上場株式等の配当等!H15:H314))</f>
        <v/>
      </c>
    </row>
    <row r="18" spans="2:5" ht="33.950000000000003" customHeight="1">
      <c r="B18" s="149"/>
      <c r="C18" s="53"/>
      <c r="D18" s="48" t="s">
        <v>99</v>
      </c>
      <c r="E18" s="129" t="str">
        <f>IF(0=SUM(非上場株式等の配当等!I15:I314),"",SUM(非上場株式等の配当等!I15:I314))</f>
        <v/>
      </c>
    </row>
    <row r="19" spans="2:5" ht="33.950000000000003" customHeight="1">
      <c r="B19" s="150"/>
      <c r="C19" s="49" t="s">
        <v>138</v>
      </c>
      <c r="D19" s="51"/>
      <c r="E19" s="129" t="str">
        <f>IF(0=SUM(非上場株式等の配当等!J15:J314),"",SUM(非上場株式等の配当等!J15:J314))</f>
        <v/>
      </c>
    </row>
  </sheetData>
  <sheetProtection password="D0AB" sheet="1" objects="1" scenarios="1"/>
  <mergeCells count="2">
    <mergeCell ref="B8:B13"/>
    <mergeCell ref="B15:B19"/>
  </mergeCells>
  <phoneticPr fontId="15"/>
  <hyperlinks>
    <hyperlink ref="B8:B13" location="上場株式等の配当等!B18" display="上場株式等の配当等"/>
    <hyperlink ref="B15:B19" location="非上場株式等の配当等!B15" display="非上場株式等の配当等"/>
  </hyperlinks>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59"/>
  <sheetViews>
    <sheetView zoomScale="85" zoomScaleNormal="85" zoomScaleSheetLayoutView="85" workbookViewId="0"/>
  </sheetViews>
  <sheetFormatPr defaultRowHeight="14.25"/>
  <cols>
    <col min="1" max="2" width="3.75" style="38" customWidth="1"/>
    <col min="3" max="3" width="18.75" style="38" customWidth="1"/>
    <col min="4" max="5" width="9" style="38"/>
    <col min="6" max="6" width="8.125" style="38" customWidth="1"/>
    <col min="7" max="16384" width="9" style="38"/>
  </cols>
  <sheetData>
    <row r="1" spans="1:18">
      <c r="A1" s="80"/>
      <c r="B1" s="80"/>
      <c r="C1" s="80"/>
      <c r="D1" s="80"/>
      <c r="E1" s="80"/>
      <c r="F1" s="80"/>
      <c r="G1" s="80"/>
      <c r="H1" s="80"/>
      <c r="I1" s="80"/>
      <c r="J1" s="80"/>
      <c r="K1" s="80"/>
      <c r="L1" s="80"/>
      <c r="M1" s="80"/>
      <c r="N1" s="80"/>
      <c r="O1" s="80"/>
      <c r="P1" s="80"/>
      <c r="Q1" s="80"/>
      <c r="R1" s="80"/>
    </row>
    <row r="2" spans="1:18">
      <c r="A2" s="80"/>
      <c r="B2" s="80"/>
      <c r="C2" s="80"/>
      <c r="D2" s="80"/>
      <c r="E2" s="80"/>
      <c r="F2" s="80"/>
      <c r="G2" s="80"/>
      <c r="H2" s="80"/>
      <c r="I2" s="80"/>
      <c r="J2" s="80"/>
      <c r="K2" s="80"/>
      <c r="L2" s="80"/>
      <c r="M2" s="80"/>
      <c r="N2" s="80"/>
      <c r="O2" s="80"/>
      <c r="P2" s="80"/>
      <c r="Q2" s="80"/>
      <c r="R2" s="80"/>
    </row>
    <row r="3" spans="1:18">
      <c r="A3" s="80"/>
      <c r="B3" s="80"/>
      <c r="C3" s="80"/>
      <c r="D3" s="80"/>
      <c r="E3" s="80"/>
      <c r="F3" s="80"/>
      <c r="G3" s="80"/>
      <c r="H3" s="80"/>
      <c r="I3" s="80"/>
      <c r="J3" s="80"/>
      <c r="K3" s="80"/>
      <c r="L3" s="80"/>
      <c r="M3" s="80"/>
      <c r="N3" s="80"/>
      <c r="O3" s="80"/>
      <c r="P3" s="80"/>
      <c r="Q3" s="80"/>
      <c r="R3" s="80"/>
    </row>
    <row r="4" spans="1:18">
      <c r="A4" s="80"/>
      <c r="B4" s="80"/>
      <c r="C4" s="80"/>
      <c r="D4" s="80"/>
      <c r="E4" s="80"/>
      <c r="F4" s="80"/>
      <c r="G4" s="80"/>
      <c r="H4" s="80"/>
      <c r="I4" s="80"/>
      <c r="J4" s="80"/>
      <c r="K4" s="80"/>
      <c r="L4" s="80"/>
      <c r="M4" s="80"/>
      <c r="N4" s="80"/>
      <c r="O4" s="80"/>
      <c r="P4" s="80"/>
      <c r="Q4" s="80"/>
      <c r="R4" s="80"/>
    </row>
    <row r="5" spans="1:18" ht="15" customHeight="1">
      <c r="A5" s="80"/>
      <c r="B5" s="80"/>
      <c r="C5" s="80"/>
      <c r="D5" s="80"/>
      <c r="E5" s="80"/>
      <c r="F5" s="80"/>
      <c r="G5" s="80"/>
      <c r="H5" s="80"/>
      <c r="I5" s="80"/>
      <c r="J5" s="80"/>
      <c r="K5" s="151" t="s">
        <v>168</v>
      </c>
      <c r="L5" s="151"/>
      <c r="M5" s="151"/>
      <c r="N5" s="151"/>
      <c r="O5" s="151"/>
      <c r="P5" s="151"/>
      <c r="Q5" s="80"/>
      <c r="R5" s="80"/>
    </row>
    <row r="6" spans="1:18">
      <c r="A6" s="80"/>
      <c r="B6" s="80"/>
      <c r="C6" s="80"/>
      <c r="D6" s="80"/>
      <c r="E6" s="80"/>
      <c r="F6" s="80"/>
      <c r="G6" s="80"/>
      <c r="H6" s="80"/>
      <c r="I6" s="80"/>
      <c r="J6" s="80"/>
      <c r="K6" s="80"/>
      <c r="L6" s="80"/>
      <c r="M6" s="80"/>
      <c r="N6" s="80"/>
      <c r="O6" s="80"/>
      <c r="P6" s="80"/>
      <c r="Q6" s="80"/>
      <c r="R6" s="80"/>
    </row>
    <row r="7" spans="1:18" ht="15" customHeight="1">
      <c r="A7" s="80"/>
      <c r="B7" s="80"/>
      <c r="C7" s="80"/>
      <c r="D7" s="80"/>
      <c r="E7" s="80"/>
      <c r="F7" s="80"/>
      <c r="G7" s="80"/>
      <c r="H7" s="80"/>
      <c r="I7" s="80"/>
      <c r="J7" s="80"/>
      <c r="K7" s="151" t="s">
        <v>169</v>
      </c>
      <c r="L7" s="151"/>
      <c r="M7" s="151"/>
      <c r="N7" s="151"/>
      <c r="O7" s="151"/>
      <c r="P7" s="151"/>
      <c r="Q7" s="80"/>
      <c r="R7" s="80"/>
    </row>
    <row r="8" spans="1:18" ht="15" customHeight="1">
      <c r="B8" s="38" t="s">
        <v>30</v>
      </c>
      <c r="D8" s="80"/>
      <c r="E8" s="80"/>
      <c r="F8" s="80"/>
      <c r="G8" s="80"/>
      <c r="H8" s="80"/>
      <c r="I8" s="80"/>
      <c r="J8" s="80"/>
      <c r="K8" s="80"/>
      <c r="L8" s="80"/>
      <c r="M8" s="80"/>
      <c r="N8" s="80"/>
      <c r="O8" s="80"/>
      <c r="P8" s="80"/>
      <c r="Q8" s="80"/>
      <c r="R8" s="80"/>
    </row>
    <row r="9" spans="1:18" ht="15" customHeight="1">
      <c r="B9" s="80"/>
      <c r="C9" s="38" t="s">
        <v>192</v>
      </c>
      <c r="D9" s="80"/>
      <c r="E9" s="80"/>
      <c r="F9" s="80"/>
      <c r="G9" s="80"/>
      <c r="H9" s="80"/>
      <c r="I9" s="80"/>
      <c r="J9" s="80"/>
      <c r="K9" s="80"/>
      <c r="L9" s="80"/>
      <c r="M9" s="80"/>
      <c r="N9" s="80"/>
      <c r="O9" s="80"/>
      <c r="P9" s="80"/>
      <c r="Q9" s="80"/>
      <c r="R9" s="80"/>
    </row>
    <row r="10" spans="1:18" ht="15" customHeight="1">
      <c r="B10" s="80"/>
      <c r="C10" s="38" t="s">
        <v>193</v>
      </c>
      <c r="D10" s="80"/>
      <c r="E10" s="80"/>
      <c r="F10" s="80"/>
      <c r="G10" s="80"/>
      <c r="H10" s="80"/>
      <c r="I10" s="80"/>
      <c r="J10" s="80"/>
      <c r="K10" s="80"/>
      <c r="L10" s="80"/>
      <c r="M10" s="80"/>
      <c r="N10" s="80"/>
      <c r="O10" s="80"/>
      <c r="P10" s="80"/>
      <c r="Q10" s="80"/>
      <c r="R10" s="80"/>
    </row>
    <row r="11" spans="1:18" ht="15" customHeight="1">
      <c r="B11" s="80"/>
      <c r="C11" s="38" t="s">
        <v>31</v>
      </c>
      <c r="D11" s="80"/>
      <c r="E11" s="80"/>
      <c r="F11" s="80"/>
      <c r="G11" s="80"/>
      <c r="H11" s="80"/>
      <c r="I11" s="80"/>
      <c r="J11" s="80"/>
      <c r="K11" s="80"/>
      <c r="L11" s="80"/>
      <c r="M11" s="80"/>
      <c r="N11" s="80"/>
      <c r="O11" s="80"/>
      <c r="P11" s="80"/>
      <c r="Q11" s="80"/>
      <c r="R11" s="80"/>
    </row>
    <row r="12" spans="1:18" ht="15" customHeight="1">
      <c r="B12" s="80"/>
      <c r="C12" s="38" t="s">
        <v>194</v>
      </c>
      <c r="D12" s="80"/>
      <c r="E12" s="80"/>
      <c r="F12" s="80"/>
      <c r="G12" s="80"/>
      <c r="H12" s="80"/>
      <c r="I12" s="80"/>
      <c r="J12" s="80"/>
      <c r="K12" s="80"/>
      <c r="L12" s="80"/>
      <c r="M12" s="80"/>
      <c r="N12" s="80"/>
      <c r="O12" s="80"/>
      <c r="P12" s="80"/>
      <c r="Q12" s="80"/>
      <c r="R12" s="80"/>
    </row>
    <row r="13" spans="1:18" ht="15" customHeight="1">
      <c r="B13" s="80"/>
      <c r="C13" s="38" t="s">
        <v>195</v>
      </c>
      <c r="D13" s="80"/>
      <c r="E13" s="80"/>
      <c r="F13" s="80"/>
      <c r="G13" s="80"/>
      <c r="H13" s="80"/>
      <c r="I13" s="80"/>
      <c r="J13" s="80"/>
      <c r="K13" s="80"/>
      <c r="L13" s="80"/>
      <c r="M13" s="80"/>
      <c r="N13" s="80"/>
      <c r="O13" s="80"/>
      <c r="P13" s="80"/>
      <c r="Q13" s="80"/>
      <c r="R13" s="80"/>
    </row>
    <row r="14" spans="1:18" ht="15" customHeight="1">
      <c r="B14" s="80"/>
      <c r="C14" s="38" t="s">
        <v>196</v>
      </c>
      <c r="D14" s="80"/>
      <c r="E14" s="80"/>
      <c r="F14" s="80"/>
      <c r="G14" s="80"/>
      <c r="H14" s="80"/>
      <c r="I14" s="80"/>
      <c r="J14" s="80"/>
      <c r="K14" s="80"/>
      <c r="L14" s="80"/>
      <c r="M14" s="80"/>
      <c r="N14" s="80"/>
      <c r="O14" s="80"/>
      <c r="P14" s="80"/>
      <c r="Q14" s="80"/>
      <c r="R14" s="80"/>
    </row>
    <row r="15" spans="1:18" ht="15" customHeight="1">
      <c r="B15" s="80"/>
      <c r="C15" s="38" t="s">
        <v>197</v>
      </c>
      <c r="D15" s="80"/>
      <c r="E15" s="80"/>
      <c r="F15" s="80"/>
      <c r="G15" s="80"/>
      <c r="H15" s="80"/>
      <c r="I15" s="80"/>
      <c r="J15" s="80"/>
      <c r="K15" s="80"/>
      <c r="L15" s="80"/>
      <c r="M15" s="80"/>
      <c r="N15" s="80"/>
      <c r="O15" s="80"/>
      <c r="P15" s="80"/>
      <c r="Q15" s="80"/>
      <c r="R15" s="80"/>
    </row>
    <row r="16" spans="1:18" ht="15" customHeight="1">
      <c r="B16" s="80"/>
      <c r="C16" s="38" t="s">
        <v>96</v>
      </c>
      <c r="D16" s="80"/>
      <c r="E16" s="80"/>
      <c r="F16" s="80"/>
      <c r="G16" s="80"/>
      <c r="H16" s="80"/>
      <c r="I16" s="80"/>
      <c r="J16" s="80"/>
      <c r="K16" s="80"/>
      <c r="L16" s="80"/>
      <c r="M16" s="80"/>
      <c r="N16" s="80"/>
      <c r="O16" s="80"/>
      <c r="P16" s="80"/>
      <c r="Q16" s="80"/>
      <c r="R16" s="80"/>
    </row>
    <row r="17" spans="2:18" ht="15" customHeight="1">
      <c r="B17" s="80"/>
      <c r="C17" s="38" t="s">
        <v>95</v>
      </c>
      <c r="D17" s="80"/>
      <c r="E17" s="80"/>
      <c r="F17" s="80"/>
      <c r="G17" s="80"/>
      <c r="H17" s="80"/>
      <c r="I17" s="80"/>
      <c r="J17" s="80"/>
      <c r="K17" s="80"/>
      <c r="L17" s="80"/>
      <c r="M17" s="80"/>
      <c r="N17" s="80"/>
      <c r="O17" s="80"/>
      <c r="P17" s="80"/>
      <c r="Q17" s="80"/>
      <c r="R17" s="80"/>
    </row>
    <row r="18" spans="2:18" ht="15" customHeight="1">
      <c r="B18" s="80"/>
      <c r="C18" s="38" t="s">
        <v>66</v>
      </c>
      <c r="D18" s="80"/>
      <c r="E18" s="80"/>
      <c r="F18" s="80"/>
      <c r="G18" s="80"/>
      <c r="H18" s="80"/>
      <c r="I18" s="80"/>
      <c r="J18" s="80"/>
      <c r="K18" s="80"/>
      <c r="L18" s="80"/>
      <c r="M18" s="80"/>
      <c r="N18" s="80"/>
      <c r="O18" s="80"/>
      <c r="P18" s="80"/>
      <c r="Q18" s="80"/>
      <c r="R18" s="80"/>
    </row>
    <row r="19" spans="2:18" ht="15" customHeight="1">
      <c r="B19" s="80"/>
      <c r="C19" s="38" t="s">
        <v>198</v>
      </c>
      <c r="D19" s="80"/>
      <c r="E19" s="80"/>
      <c r="F19" s="80"/>
      <c r="G19" s="80"/>
      <c r="H19" s="80"/>
      <c r="I19" s="80"/>
      <c r="J19" s="80"/>
      <c r="K19" s="80"/>
      <c r="L19" s="80"/>
      <c r="M19" s="80"/>
      <c r="N19" s="80"/>
      <c r="O19" s="80"/>
      <c r="P19" s="80"/>
      <c r="Q19" s="80"/>
      <c r="R19" s="80"/>
    </row>
    <row r="20" spans="2:18">
      <c r="B20" s="80"/>
      <c r="C20" s="80"/>
      <c r="D20" s="80"/>
      <c r="E20" s="80"/>
      <c r="F20" s="80"/>
      <c r="G20" s="80"/>
      <c r="H20" s="80"/>
      <c r="I20" s="80"/>
      <c r="J20" s="80"/>
      <c r="K20" s="80"/>
      <c r="L20" s="80"/>
      <c r="M20" s="80"/>
      <c r="N20" s="80"/>
      <c r="O20" s="80"/>
      <c r="P20" s="80"/>
      <c r="Q20" s="80"/>
      <c r="R20" s="80"/>
    </row>
    <row r="21" spans="2:18" ht="15" customHeight="1">
      <c r="B21" s="38" t="s">
        <v>32</v>
      </c>
      <c r="C21" s="80"/>
      <c r="D21" s="80"/>
      <c r="E21" s="80"/>
      <c r="F21" s="80"/>
      <c r="G21" s="80"/>
      <c r="H21" s="80"/>
      <c r="I21" s="80"/>
      <c r="J21" s="80"/>
      <c r="K21" s="80"/>
      <c r="L21" s="80"/>
      <c r="M21" s="80"/>
      <c r="N21" s="80"/>
      <c r="O21" s="80"/>
      <c r="P21" s="80"/>
      <c r="Q21" s="80"/>
      <c r="R21" s="80"/>
    </row>
    <row r="22" spans="2:18" ht="15" customHeight="1">
      <c r="B22" s="80"/>
      <c r="C22" s="38" t="s">
        <v>33</v>
      </c>
      <c r="D22" s="80"/>
      <c r="E22" s="80"/>
      <c r="F22" s="80"/>
      <c r="G22" s="80"/>
      <c r="H22" s="80"/>
      <c r="I22" s="80"/>
      <c r="J22" s="80"/>
      <c r="K22" s="80"/>
      <c r="L22" s="80"/>
      <c r="M22" s="80"/>
      <c r="N22" s="80"/>
      <c r="O22" s="80"/>
      <c r="P22" s="80"/>
      <c r="Q22" s="80"/>
      <c r="R22" s="80"/>
    </row>
    <row r="23" spans="2:18" ht="15" customHeight="1">
      <c r="B23" s="80"/>
      <c r="C23" s="39" t="s">
        <v>34</v>
      </c>
      <c r="D23" s="80"/>
      <c r="E23" s="80"/>
      <c r="F23" s="80"/>
      <c r="G23" s="80"/>
      <c r="H23" s="80"/>
      <c r="I23" s="80"/>
      <c r="J23" s="80"/>
      <c r="K23" s="80"/>
      <c r="L23" s="80"/>
      <c r="M23" s="80"/>
      <c r="N23" s="80"/>
      <c r="O23" s="80"/>
      <c r="P23" s="80"/>
      <c r="Q23" s="80"/>
      <c r="R23" s="80"/>
    </row>
    <row r="24" spans="2:18" ht="15" customHeight="1">
      <c r="B24" s="80"/>
      <c r="C24" s="40" t="s">
        <v>94</v>
      </c>
      <c r="D24" s="80"/>
      <c r="E24" s="80"/>
      <c r="F24" s="80"/>
      <c r="G24" s="80"/>
      <c r="H24" s="80"/>
      <c r="I24" s="80"/>
      <c r="J24" s="80"/>
      <c r="K24" s="80"/>
      <c r="L24" s="80"/>
      <c r="M24" s="80"/>
      <c r="N24" s="80"/>
      <c r="O24" s="80"/>
      <c r="P24" s="80"/>
      <c r="Q24" s="80"/>
      <c r="R24" s="80"/>
    </row>
    <row r="25" spans="2:18" ht="15" customHeight="1">
      <c r="B25" s="80"/>
      <c r="C25" s="40" t="s">
        <v>199</v>
      </c>
      <c r="D25" s="80"/>
      <c r="E25" s="80"/>
      <c r="F25" s="80"/>
      <c r="G25" s="80"/>
      <c r="H25" s="80"/>
      <c r="I25" s="80"/>
      <c r="J25" s="80"/>
      <c r="K25" s="80"/>
      <c r="L25" s="80"/>
      <c r="M25" s="80"/>
      <c r="N25" s="80"/>
      <c r="O25" s="80"/>
      <c r="P25" s="80"/>
      <c r="Q25" s="80"/>
      <c r="R25" s="80"/>
    </row>
    <row r="26" spans="2:18">
      <c r="B26" s="80"/>
      <c r="C26" s="41"/>
      <c r="D26" s="80"/>
      <c r="E26" s="80"/>
      <c r="F26" s="80"/>
      <c r="G26" s="80"/>
      <c r="H26" s="80"/>
      <c r="I26" s="80"/>
      <c r="J26" s="80"/>
      <c r="K26" s="80"/>
      <c r="L26" s="80"/>
      <c r="M26" s="80"/>
      <c r="N26" s="80"/>
      <c r="O26" s="80"/>
      <c r="P26" s="80"/>
      <c r="Q26" s="80"/>
      <c r="R26" s="80"/>
    </row>
    <row r="27" spans="2:18" ht="15" customHeight="1">
      <c r="B27" s="80"/>
      <c r="C27" s="38" t="s">
        <v>35</v>
      </c>
      <c r="D27" s="80"/>
      <c r="E27" s="80"/>
      <c r="F27" s="80"/>
      <c r="G27" s="80"/>
      <c r="H27" s="80"/>
      <c r="I27" s="80"/>
      <c r="J27" s="80"/>
      <c r="K27" s="80"/>
      <c r="L27" s="80"/>
      <c r="M27" s="80"/>
      <c r="N27" s="80"/>
      <c r="O27" s="80"/>
      <c r="P27" s="80"/>
      <c r="Q27" s="80"/>
      <c r="R27" s="80"/>
    </row>
    <row r="28" spans="2:18">
      <c r="B28" s="80"/>
      <c r="C28" s="192" t="s">
        <v>36</v>
      </c>
      <c r="D28" s="192"/>
      <c r="E28" s="192"/>
      <c r="F28" s="192"/>
      <c r="G28" s="192" t="s">
        <v>37</v>
      </c>
      <c r="H28" s="192"/>
      <c r="I28" s="192"/>
      <c r="J28" s="192"/>
      <c r="K28" s="192"/>
      <c r="L28" s="192"/>
      <c r="M28" s="192"/>
      <c r="N28" s="192"/>
      <c r="O28" s="192"/>
      <c r="P28" s="192"/>
      <c r="Q28" s="192"/>
      <c r="R28" s="80"/>
    </row>
    <row r="29" spans="2:18" ht="69" customHeight="1">
      <c r="B29" s="80"/>
      <c r="C29" s="171" t="s">
        <v>93</v>
      </c>
      <c r="D29" s="172"/>
      <c r="E29" s="172"/>
      <c r="F29" s="173"/>
      <c r="G29" s="158" t="s">
        <v>38</v>
      </c>
      <c r="H29" s="159"/>
      <c r="I29" s="159"/>
      <c r="J29" s="159"/>
      <c r="K29" s="159"/>
      <c r="L29" s="159"/>
      <c r="M29" s="159"/>
      <c r="N29" s="159"/>
      <c r="O29" s="159"/>
      <c r="P29" s="159"/>
      <c r="Q29" s="160"/>
      <c r="R29" s="80"/>
    </row>
    <row r="30" spans="2:18" ht="100.5" customHeight="1">
      <c r="B30" s="80"/>
      <c r="C30" s="174" t="s">
        <v>91</v>
      </c>
      <c r="D30" s="152" t="s">
        <v>39</v>
      </c>
      <c r="E30" s="153"/>
      <c r="F30" s="154"/>
      <c r="G30" s="174" t="s">
        <v>176</v>
      </c>
      <c r="H30" s="153"/>
      <c r="I30" s="153"/>
      <c r="J30" s="153"/>
      <c r="K30" s="153"/>
      <c r="L30" s="153"/>
      <c r="M30" s="153"/>
      <c r="N30" s="153"/>
      <c r="O30" s="153"/>
      <c r="P30" s="153"/>
      <c r="Q30" s="154"/>
      <c r="R30" s="80"/>
    </row>
    <row r="31" spans="2:18" ht="18" customHeight="1">
      <c r="B31" s="80"/>
      <c r="C31" s="165"/>
      <c r="D31" s="168"/>
      <c r="E31" s="169"/>
      <c r="F31" s="170"/>
      <c r="G31" s="165" t="s">
        <v>184</v>
      </c>
      <c r="H31" s="166"/>
      <c r="I31" s="166"/>
      <c r="J31" s="166"/>
      <c r="K31" s="166"/>
      <c r="L31" s="166"/>
      <c r="M31" s="166"/>
      <c r="N31" s="166"/>
      <c r="O31" s="166"/>
      <c r="P31" s="166"/>
      <c r="Q31" s="167"/>
      <c r="R31" s="80"/>
    </row>
    <row r="32" spans="2:18" ht="18" customHeight="1">
      <c r="B32" s="80"/>
      <c r="C32" s="165"/>
      <c r="D32" s="171"/>
      <c r="E32" s="172"/>
      <c r="F32" s="173"/>
      <c r="G32" s="155" t="s">
        <v>185</v>
      </c>
      <c r="H32" s="156"/>
      <c r="I32" s="156"/>
      <c r="J32" s="156"/>
      <c r="K32" s="156"/>
      <c r="L32" s="156"/>
      <c r="M32" s="156"/>
      <c r="N32" s="156"/>
      <c r="O32" s="156"/>
      <c r="P32" s="156"/>
      <c r="Q32" s="157"/>
      <c r="R32" s="80"/>
    </row>
    <row r="33" spans="2:18" ht="100.5" customHeight="1">
      <c r="B33" s="80"/>
      <c r="C33" s="165"/>
      <c r="D33" s="176" t="s">
        <v>92</v>
      </c>
      <c r="E33" s="177"/>
      <c r="F33" s="178"/>
      <c r="G33" s="174" t="s">
        <v>170</v>
      </c>
      <c r="H33" s="198"/>
      <c r="I33" s="198"/>
      <c r="J33" s="198"/>
      <c r="K33" s="198"/>
      <c r="L33" s="198"/>
      <c r="M33" s="198"/>
      <c r="N33" s="198"/>
      <c r="O33" s="198"/>
      <c r="P33" s="198"/>
      <c r="Q33" s="199"/>
      <c r="R33" s="80"/>
    </row>
    <row r="34" spans="2:18" ht="18" customHeight="1">
      <c r="B34" s="80"/>
      <c r="C34" s="165"/>
      <c r="D34" s="179"/>
      <c r="E34" s="180"/>
      <c r="F34" s="181"/>
      <c r="G34" s="165" t="s">
        <v>184</v>
      </c>
      <c r="H34" s="166"/>
      <c r="I34" s="166"/>
      <c r="J34" s="166"/>
      <c r="K34" s="166"/>
      <c r="L34" s="166"/>
      <c r="M34" s="166"/>
      <c r="N34" s="166"/>
      <c r="O34" s="166"/>
      <c r="P34" s="166"/>
      <c r="Q34" s="167"/>
      <c r="R34" s="80"/>
    </row>
    <row r="35" spans="2:18" ht="18" customHeight="1">
      <c r="B35" s="80"/>
      <c r="C35" s="175"/>
      <c r="D35" s="182"/>
      <c r="E35" s="183"/>
      <c r="F35" s="184"/>
      <c r="G35" s="155" t="s">
        <v>185</v>
      </c>
      <c r="H35" s="156"/>
      <c r="I35" s="156"/>
      <c r="J35" s="156"/>
      <c r="K35" s="156"/>
      <c r="L35" s="156"/>
      <c r="M35" s="156"/>
      <c r="N35" s="156"/>
      <c r="O35" s="156"/>
      <c r="P35" s="156"/>
      <c r="Q35" s="157"/>
      <c r="R35" s="80"/>
    </row>
    <row r="36" spans="2:18" ht="124.5" customHeight="1">
      <c r="B36" s="80"/>
      <c r="C36" s="152" t="s">
        <v>67</v>
      </c>
      <c r="D36" s="153"/>
      <c r="E36" s="153"/>
      <c r="F36" s="154"/>
      <c r="G36" s="162" t="s">
        <v>175</v>
      </c>
      <c r="H36" s="163"/>
      <c r="I36" s="163"/>
      <c r="J36" s="163"/>
      <c r="K36" s="163"/>
      <c r="L36" s="163"/>
      <c r="M36" s="163"/>
      <c r="N36" s="163"/>
      <c r="O36" s="163"/>
      <c r="P36" s="163"/>
      <c r="Q36" s="164"/>
      <c r="R36" s="80"/>
    </row>
    <row r="37" spans="2:18" ht="18" customHeight="1">
      <c r="B37" s="80"/>
      <c r="C37" s="168"/>
      <c r="D37" s="169"/>
      <c r="E37" s="169"/>
      <c r="F37" s="170"/>
      <c r="G37" s="165" t="s">
        <v>184</v>
      </c>
      <c r="H37" s="166"/>
      <c r="I37" s="166"/>
      <c r="J37" s="166"/>
      <c r="K37" s="166"/>
      <c r="L37" s="166"/>
      <c r="M37" s="166"/>
      <c r="N37" s="166"/>
      <c r="O37" s="166"/>
      <c r="P37" s="166"/>
      <c r="Q37" s="167"/>
      <c r="R37" s="80"/>
    </row>
    <row r="38" spans="2:18" ht="18" customHeight="1">
      <c r="B38" s="80"/>
      <c r="C38" s="171"/>
      <c r="D38" s="172"/>
      <c r="E38" s="172"/>
      <c r="F38" s="173"/>
      <c r="G38" s="155" t="s">
        <v>185</v>
      </c>
      <c r="H38" s="156"/>
      <c r="I38" s="156"/>
      <c r="J38" s="156"/>
      <c r="K38" s="156"/>
      <c r="L38" s="156"/>
      <c r="M38" s="156"/>
      <c r="N38" s="156"/>
      <c r="O38" s="156"/>
      <c r="P38" s="156"/>
      <c r="Q38" s="157"/>
      <c r="R38" s="80"/>
    </row>
    <row r="39" spans="2:18" ht="97.5" customHeight="1">
      <c r="B39" s="80"/>
      <c r="C39" s="152" t="s">
        <v>68</v>
      </c>
      <c r="D39" s="153"/>
      <c r="E39" s="153"/>
      <c r="F39" s="154"/>
      <c r="G39" s="158" t="s">
        <v>40</v>
      </c>
      <c r="H39" s="159"/>
      <c r="I39" s="159"/>
      <c r="J39" s="159"/>
      <c r="K39" s="159"/>
      <c r="L39" s="159"/>
      <c r="M39" s="159"/>
      <c r="N39" s="159"/>
      <c r="O39" s="159"/>
      <c r="P39" s="159"/>
      <c r="Q39" s="160"/>
      <c r="R39" s="80"/>
    </row>
    <row r="40" spans="2:18" ht="88.5" customHeight="1">
      <c r="B40" s="80"/>
      <c r="C40" s="152" t="s">
        <v>69</v>
      </c>
      <c r="D40" s="153"/>
      <c r="E40" s="153"/>
      <c r="F40" s="154"/>
      <c r="G40" s="158" t="s">
        <v>41</v>
      </c>
      <c r="H40" s="159"/>
      <c r="I40" s="159"/>
      <c r="J40" s="159"/>
      <c r="K40" s="159"/>
      <c r="L40" s="159"/>
      <c r="M40" s="159"/>
      <c r="N40" s="159"/>
      <c r="O40" s="159"/>
      <c r="P40" s="159"/>
      <c r="Q40" s="160"/>
      <c r="R40" s="80"/>
    </row>
    <row r="41" spans="2:18" ht="44.25" customHeight="1">
      <c r="B41" s="80"/>
      <c r="C41" s="152" t="s">
        <v>70</v>
      </c>
      <c r="D41" s="153"/>
      <c r="E41" s="153"/>
      <c r="F41" s="154"/>
      <c r="G41" s="158" t="s">
        <v>42</v>
      </c>
      <c r="H41" s="193"/>
      <c r="I41" s="193"/>
      <c r="J41" s="193"/>
      <c r="K41" s="193"/>
      <c r="L41" s="193"/>
      <c r="M41" s="193"/>
      <c r="N41" s="193"/>
      <c r="O41" s="193"/>
      <c r="P41" s="193"/>
      <c r="Q41" s="194"/>
      <c r="R41" s="80"/>
    </row>
    <row r="42" spans="2:18" ht="47.25" customHeight="1">
      <c r="B42" s="80"/>
      <c r="C42" s="161" t="s">
        <v>71</v>
      </c>
      <c r="D42" s="159"/>
      <c r="E42" s="159"/>
      <c r="F42" s="160"/>
      <c r="G42" s="158" t="s">
        <v>43</v>
      </c>
      <c r="H42" s="159"/>
      <c r="I42" s="159"/>
      <c r="J42" s="159"/>
      <c r="K42" s="159"/>
      <c r="L42" s="159"/>
      <c r="M42" s="159"/>
      <c r="N42" s="159"/>
      <c r="O42" s="159"/>
      <c r="P42" s="159"/>
      <c r="Q42" s="160"/>
      <c r="R42" s="80"/>
    </row>
    <row r="43" spans="2:18" ht="42" customHeight="1">
      <c r="B43" s="80"/>
      <c r="C43" s="190" t="s">
        <v>181</v>
      </c>
      <c r="D43" s="161" t="s">
        <v>44</v>
      </c>
      <c r="E43" s="159"/>
      <c r="F43" s="160"/>
      <c r="G43" s="158" t="s">
        <v>63</v>
      </c>
      <c r="H43" s="159"/>
      <c r="I43" s="159"/>
      <c r="J43" s="159"/>
      <c r="K43" s="159"/>
      <c r="L43" s="159"/>
      <c r="M43" s="159"/>
      <c r="N43" s="159"/>
      <c r="O43" s="159"/>
      <c r="P43" s="159"/>
      <c r="Q43" s="160"/>
      <c r="R43" s="80"/>
    </row>
    <row r="44" spans="2:18" ht="74.25" customHeight="1">
      <c r="B44" s="80"/>
      <c r="C44" s="191"/>
      <c r="D44" s="195" t="s">
        <v>45</v>
      </c>
      <c r="E44" s="196"/>
      <c r="F44" s="197"/>
      <c r="G44" s="158" t="s">
        <v>56</v>
      </c>
      <c r="H44" s="159"/>
      <c r="I44" s="159"/>
      <c r="J44" s="159"/>
      <c r="K44" s="159"/>
      <c r="L44" s="159"/>
      <c r="M44" s="159"/>
      <c r="N44" s="159"/>
      <c r="O44" s="159"/>
      <c r="P44" s="159"/>
      <c r="Q44" s="160"/>
      <c r="R44" s="80"/>
    </row>
    <row r="45" spans="2:18" ht="47.25" customHeight="1">
      <c r="B45" s="80"/>
      <c r="C45" s="158" t="s">
        <v>139</v>
      </c>
      <c r="D45" s="159"/>
      <c r="E45" s="159"/>
      <c r="F45" s="160"/>
      <c r="G45" s="185" t="s">
        <v>64</v>
      </c>
      <c r="H45" s="186"/>
      <c r="I45" s="186"/>
      <c r="J45" s="186"/>
      <c r="K45" s="186"/>
      <c r="L45" s="186"/>
      <c r="M45" s="186"/>
      <c r="N45" s="186"/>
      <c r="O45" s="186"/>
      <c r="P45" s="186"/>
      <c r="Q45" s="186"/>
      <c r="R45" s="80"/>
    </row>
    <row r="46" spans="2:18" ht="36" customHeight="1">
      <c r="B46" s="80"/>
      <c r="C46" s="161" t="s">
        <v>72</v>
      </c>
      <c r="D46" s="159"/>
      <c r="E46" s="159"/>
      <c r="F46" s="160"/>
      <c r="G46" s="185" t="s">
        <v>46</v>
      </c>
      <c r="H46" s="186"/>
      <c r="I46" s="186"/>
      <c r="J46" s="186"/>
      <c r="K46" s="186"/>
      <c r="L46" s="186"/>
      <c r="M46" s="186"/>
      <c r="N46" s="186"/>
      <c r="O46" s="186"/>
      <c r="P46" s="186"/>
      <c r="Q46" s="186"/>
      <c r="R46" s="80"/>
    </row>
    <row r="47" spans="2:18">
      <c r="B47" s="80"/>
      <c r="C47" s="80"/>
      <c r="D47" s="80"/>
      <c r="E47" s="80"/>
      <c r="F47" s="80"/>
      <c r="G47" s="127"/>
      <c r="H47" s="127"/>
      <c r="I47" s="127"/>
      <c r="J47" s="127"/>
      <c r="K47" s="127"/>
      <c r="L47" s="127"/>
      <c r="M47" s="127"/>
      <c r="N47" s="127"/>
      <c r="O47" s="127"/>
      <c r="P47" s="127"/>
      <c r="Q47" s="127"/>
      <c r="R47" s="80"/>
    </row>
    <row r="48" spans="2:18">
      <c r="B48" s="80"/>
      <c r="C48" s="38" t="s">
        <v>47</v>
      </c>
      <c r="D48" s="80"/>
      <c r="E48" s="80"/>
      <c r="F48" s="80"/>
      <c r="G48" s="127"/>
      <c r="H48" s="127"/>
      <c r="I48" s="127"/>
      <c r="J48" s="127"/>
      <c r="K48" s="127"/>
      <c r="L48" s="127"/>
      <c r="M48" s="127"/>
      <c r="N48" s="127"/>
      <c r="O48" s="127"/>
      <c r="P48" s="127"/>
      <c r="Q48" s="127"/>
      <c r="R48" s="80"/>
    </row>
    <row r="49" spans="2:18">
      <c r="B49" s="80"/>
      <c r="C49" s="192" t="s">
        <v>36</v>
      </c>
      <c r="D49" s="192"/>
      <c r="E49" s="192"/>
      <c r="F49" s="192"/>
      <c r="G49" s="187" t="s">
        <v>37</v>
      </c>
      <c r="H49" s="188"/>
      <c r="I49" s="188"/>
      <c r="J49" s="188"/>
      <c r="K49" s="188"/>
      <c r="L49" s="188"/>
      <c r="M49" s="188"/>
      <c r="N49" s="188"/>
      <c r="O49" s="188"/>
      <c r="P49" s="188"/>
      <c r="Q49" s="189"/>
      <c r="R49" s="80"/>
    </row>
    <row r="50" spans="2:18" ht="71.25" customHeight="1">
      <c r="B50" s="80"/>
      <c r="C50" s="171" t="s">
        <v>97</v>
      </c>
      <c r="D50" s="172"/>
      <c r="E50" s="172"/>
      <c r="F50" s="173"/>
      <c r="G50" s="158" t="s">
        <v>38</v>
      </c>
      <c r="H50" s="159"/>
      <c r="I50" s="159"/>
      <c r="J50" s="159"/>
      <c r="K50" s="159"/>
      <c r="L50" s="159"/>
      <c r="M50" s="159"/>
      <c r="N50" s="159"/>
      <c r="O50" s="159"/>
      <c r="P50" s="159"/>
      <c r="Q50" s="160"/>
      <c r="R50" s="80"/>
    </row>
    <row r="51" spans="2:18" ht="137.25" customHeight="1">
      <c r="B51" s="80"/>
      <c r="C51" s="152" t="s">
        <v>73</v>
      </c>
      <c r="D51" s="153"/>
      <c r="E51" s="153"/>
      <c r="F51" s="154"/>
      <c r="G51" s="158" t="s">
        <v>171</v>
      </c>
      <c r="H51" s="159"/>
      <c r="I51" s="159"/>
      <c r="J51" s="159"/>
      <c r="K51" s="159"/>
      <c r="L51" s="159"/>
      <c r="M51" s="159"/>
      <c r="N51" s="159"/>
      <c r="O51" s="159"/>
      <c r="P51" s="159"/>
      <c r="Q51" s="160"/>
      <c r="R51" s="80"/>
    </row>
    <row r="52" spans="2:18" ht="95.25" customHeight="1">
      <c r="B52" s="80"/>
      <c r="C52" s="152" t="s">
        <v>74</v>
      </c>
      <c r="D52" s="153"/>
      <c r="E52" s="153"/>
      <c r="F52" s="154"/>
      <c r="G52" s="158" t="s">
        <v>48</v>
      </c>
      <c r="H52" s="159"/>
      <c r="I52" s="159"/>
      <c r="J52" s="159"/>
      <c r="K52" s="159"/>
      <c r="L52" s="159"/>
      <c r="M52" s="159"/>
      <c r="N52" s="159"/>
      <c r="O52" s="159"/>
      <c r="P52" s="159"/>
      <c r="Q52" s="160"/>
      <c r="R52" s="80"/>
    </row>
    <row r="53" spans="2:18" ht="18" customHeight="1">
      <c r="B53" s="80"/>
      <c r="C53" s="152" t="s">
        <v>75</v>
      </c>
      <c r="D53" s="153"/>
      <c r="E53" s="153"/>
      <c r="F53" s="154"/>
      <c r="G53" s="161" t="s">
        <v>49</v>
      </c>
      <c r="H53" s="159"/>
      <c r="I53" s="159"/>
      <c r="J53" s="159"/>
      <c r="K53" s="159"/>
      <c r="L53" s="159"/>
      <c r="M53" s="159"/>
      <c r="N53" s="159"/>
      <c r="O53" s="159"/>
      <c r="P53" s="159"/>
      <c r="Q53" s="160"/>
      <c r="R53" s="80"/>
    </row>
    <row r="54" spans="2:18" ht="18" customHeight="1">
      <c r="B54" s="80"/>
      <c r="C54" s="152" t="s">
        <v>76</v>
      </c>
      <c r="D54" s="153"/>
      <c r="E54" s="153"/>
      <c r="F54" s="154"/>
      <c r="G54" s="161" t="s">
        <v>50</v>
      </c>
      <c r="H54" s="159"/>
      <c r="I54" s="159"/>
      <c r="J54" s="159"/>
      <c r="K54" s="159"/>
      <c r="L54" s="159"/>
      <c r="M54" s="159"/>
      <c r="N54" s="159"/>
      <c r="O54" s="159"/>
      <c r="P54" s="159"/>
      <c r="Q54" s="160"/>
      <c r="R54" s="80"/>
    </row>
    <row r="55" spans="2:18" ht="45" customHeight="1">
      <c r="B55" s="80"/>
      <c r="C55" s="161" t="s">
        <v>77</v>
      </c>
      <c r="D55" s="159"/>
      <c r="E55" s="159"/>
      <c r="F55" s="160"/>
      <c r="G55" s="158" t="s">
        <v>51</v>
      </c>
      <c r="H55" s="159"/>
      <c r="I55" s="159"/>
      <c r="J55" s="159"/>
      <c r="K55" s="159"/>
      <c r="L55" s="159"/>
      <c r="M55" s="159"/>
      <c r="N55" s="159"/>
      <c r="O55" s="159"/>
      <c r="P55" s="159"/>
      <c r="Q55" s="160"/>
      <c r="R55" s="80"/>
    </row>
    <row r="56" spans="2:18" ht="49.5" customHeight="1">
      <c r="B56" s="80"/>
      <c r="C56" s="190" t="s">
        <v>180</v>
      </c>
      <c r="D56" s="161" t="s">
        <v>44</v>
      </c>
      <c r="E56" s="159"/>
      <c r="F56" s="160"/>
      <c r="G56" s="158" t="s">
        <v>65</v>
      </c>
      <c r="H56" s="159"/>
      <c r="I56" s="159"/>
      <c r="J56" s="159"/>
      <c r="K56" s="159"/>
      <c r="L56" s="159"/>
      <c r="M56" s="159"/>
      <c r="N56" s="159"/>
      <c r="O56" s="159"/>
      <c r="P56" s="159"/>
      <c r="Q56" s="160"/>
      <c r="R56" s="80"/>
    </row>
    <row r="57" spans="2:18" ht="75" customHeight="1">
      <c r="B57" s="80"/>
      <c r="C57" s="191"/>
      <c r="D57" s="195" t="s">
        <v>45</v>
      </c>
      <c r="E57" s="196"/>
      <c r="F57" s="197"/>
      <c r="G57" s="158" t="s">
        <v>56</v>
      </c>
      <c r="H57" s="159"/>
      <c r="I57" s="159"/>
      <c r="J57" s="159"/>
      <c r="K57" s="159"/>
      <c r="L57" s="159"/>
      <c r="M57" s="159"/>
      <c r="N57" s="159"/>
      <c r="O57" s="159"/>
      <c r="P57" s="159"/>
      <c r="Q57" s="160"/>
      <c r="R57" s="80"/>
    </row>
    <row r="58" spans="2:18" ht="36" customHeight="1">
      <c r="B58" s="80"/>
      <c r="C58" s="161" t="s">
        <v>78</v>
      </c>
      <c r="D58" s="159"/>
      <c r="E58" s="159"/>
      <c r="F58" s="160"/>
      <c r="G58" s="185" t="s">
        <v>46</v>
      </c>
      <c r="H58" s="186"/>
      <c r="I58" s="186"/>
      <c r="J58" s="186"/>
      <c r="K58" s="186"/>
      <c r="L58" s="186"/>
      <c r="M58" s="186"/>
      <c r="N58" s="186"/>
      <c r="O58" s="186"/>
      <c r="P58" s="186"/>
      <c r="Q58" s="186"/>
      <c r="R58" s="80"/>
    </row>
    <row r="59" spans="2:18">
      <c r="B59" s="80"/>
      <c r="C59" s="80"/>
      <c r="D59" s="80"/>
      <c r="E59" s="80"/>
      <c r="F59" s="80"/>
      <c r="G59" s="80"/>
      <c r="H59" s="80"/>
      <c r="I59" s="80"/>
      <c r="J59" s="80"/>
      <c r="K59" s="80"/>
      <c r="L59" s="80"/>
      <c r="M59" s="80"/>
      <c r="N59" s="80"/>
      <c r="O59" s="80"/>
      <c r="P59" s="80"/>
      <c r="Q59" s="80"/>
      <c r="R59" s="80"/>
    </row>
  </sheetData>
  <sheetProtection password="D0AB" sheet="1" objects="1" scenarios="1"/>
  <mergeCells count="57">
    <mergeCell ref="G52:Q52"/>
    <mergeCell ref="G56:Q56"/>
    <mergeCell ref="C52:F52"/>
    <mergeCell ref="G33:Q33"/>
    <mergeCell ref="G31:Q31"/>
    <mergeCell ref="G34:Q34"/>
    <mergeCell ref="G53:Q53"/>
    <mergeCell ref="C42:F42"/>
    <mergeCell ref="C53:F53"/>
    <mergeCell ref="C50:F50"/>
    <mergeCell ref="G42:Q42"/>
    <mergeCell ref="C49:F49"/>
    <mergeCell ref="C45:F45"/>
    <mergeCell ref="C41:F41"/>
    <mergeCell ref="D44:F44"/>
    <mergeCell ref="G46:Q46"/>
    <mergeCell ref="G58:Q58"/>
    <mergeCell ref="C54:F54"/>
    <mergeCell ref="G54:Q54"/>
    <mergeCell ref="C55:F55"/>
    <mergeCell ref="C56:C57"/>
    <mergeCell ref="D57:F57"/>
    <mergeCell ref="G57:Q57"/>
    <mergeCell ref="C58:F58"/>
    <mergeCell ref="D56:F56"/>
    <mergeCell ref="G55:Q55"/>
    <mergeCell ref="C28:F28"/>
    <mergeCell ref="G28:Q28"/>
    <mergeCell ref="C29:F29"/>
    <mergeCell ref="G29:Q29"/>
    <mergeCell ref="G41:Q41"/>
    <mergeCell ref="G45:Q45"/>
    <mergeCell ref="C46:F46"/>
    <mergeCell ref="G49:Q49"/>
    <mergeCell ref="C36:F38"/>
    <mergeCell ref="G51:Q51"/>
    <mergeCell ref="G40:Q40"/>
    <mergeCell ref="G50:Q50"/>
    <mergeCell ref="G44:Q44"/>
    <mergeCell ref="C51:F51"/>
    <mergeCell ref="C43:C44"/>
    <mergeCell ref="K5:P5"/>
    <mergeCell ref="K7:P7"/>
    <mergeCell ref="C40:F40"/>
    <mergeCell ref="G32:Q32"/>
    <mergeCell ref="G43:Q43"/>
    <mergeCell ref="G38:Q38"/>
    <mergeCell ref="C39:F39"/>
    <mergeCell ref="G39:Q39"/>
    <mergeCell ref="D43:F43"/>
    <mergeCell ref="G36:Q36"/>
    <mergeCell ref="G37:Q37"/>
    <mergeCell ref="D30:F32"/>
    <mergeCell ref="C30:C35"/>
    <mergeCell ref="G30:Q30"/>
    <mergeCell ref="D33:F35"/>
    <mergeCell ref="G35:Q35"/>
  </mergeCells>
  <phoneticPr fontId="8"/>
  <hyperlinks>
    <hyperlink ref="K5:O5" location="上場株式等の配当等!B18" display="⇒「上場株式等の配当等」シートへ遷移する。   "/>
    <hyperlink ref="K7:O7" location="非上場株式等の配当等!B15" display="⇒「非上場株式等の配当等」シートへ遷移する。"/>
    <hyperlink ref="G32:Q32" location="リスト選択に当たって!A1" display="なお、背景色が赤色となった場合には、リスト項目の選択に誤りがありますので、シート「リスト選択に当たって」の内容をご確認ください。"/>
    <hyperlink ref="G35:Q35" location="リスト選択に当たって!A1" display="なお、背景色が赤色となった場合には、リスト項目の選択に誤りがありますので、シート「リスト選択に当たって」の内容をご確認ください。"/>
    <hyperlink ref="G38:Q38" location="リスト選択に当たって!A1" display="なお、背景色が赤色となった場合には、リスト項目の選択に誤りがありますので、シート「リスト選択に当たって」の内容をご確認ください。"/>
  </hyperlinks>
  <pageMargins left="0.39370078740157483" right="0.39370078740157483" top="0.39370078740157483" bottom="0.39370078740157483" header="0.19685039370078741" footer="0.39370078740157483"/>
  <pageSetup paperSize="9" scale="59" fitToHeight="0" orientation="portrait" r:id="rId1"/>
  <rowBreaks count="1" manualBreakCount="1">
    <brk id="47"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O35"/>
  <sheetViews>
    <sheetView zoomScale="85" zoomScaleNormal="85" zoomScaleSheetLayoutView="85" workbookViewId="0"/>
  </sheetViews>
  <sheetFormatPr defaultRowHeight="13.5"/>
  <cols>
    <col min="1" max="2" width="2.5" style="80" customWidth="1"/>
    <col min="3" max="3" width="6.5" style="80" customWidth="1"/>
    <col min="4" max="4" width="56" style="80" bestFit="1" customWidth="1"/>
    <col min="5" max="6" width="31.875" style="80" customWidth="1"/>
    <col min="7" max="7" width="80.875" style="80" bestFit="1" customWidth="1"/>
    <col min="8" max="8" width="4.125" style="80" customWidth="1"/>
    <col min="9" max="16384" width="9" style="80"/>
  </cols>
  <sheetData>
    <row r="1" spans="3:15" s="38" customFormat="1" ht="14.25"/>
    <row r="2" spans="3:15" s="38" customFormat="1" ht="14.25"/>
    <row r="3" spans="3:15" s="38" customFormat="1" ht="14.25"/>
    <row r="4" spans="3:15" s="38" customFormat="1" ht="14.25"/>
    <row r="5" spans="3:15" s="38" customFormat="1" ht="14.25">
      <c r="C5" s="38" t="s">
        <v>163</v>
      </c>
      <c r="D5" s="128"/>
      <c r="E5" s="128"/>
      <c r="F5" s="128"/>
      <c r="G5" s="133" t="s">
        <v>179</v>
      </c>
      <c r="K5" s="205"/>
      <c r="L5" s="205"/>
      <c r="M5" s="205"/>
      <c r="N5" s="205"/>
      <c r="O5" s="205"/>
    </row>
    <row r="6" spans="3:15" s="38" customFormat="1" ht="14.25">
      <c r="C6" s="38" t="s">
        <v>158</v>
      </c>
      <c r="D6" s="128"/>
      <c r="E6" s="128"/>
      <c r="F6" s="128"/>
      <c r="G6" s="80"/>
    </row>
    <row r="7" spans="3:15" ht="14.25">
      <c r="C7" s="38" t="s">
        <v>159</v>
      </c>
      <c r="D7" s="128"/>
      <c r="E7" s="128"/>
      <c r="F7" s="128"/>
      <c r="G7" s="133" t="s">
        <v>144</v>
      </c>
    </row>
    <row r="8" spans="3:15" ht="14.25">
      <c r="C8" s="38" t="s">
        <v>160</v>
      </c>
      <c r="D8" s="128"/>
      <c r="E8" s="128"/>
      <c r="F8" s="128"/>
    </row>
    <row r="9" spans="3:15" ht="14.25">
      <c r="C9" s="200" t="s">
        <v>126</v>
      </c>
      <c r="D9" s="202" t="s">
        <v>155</v>
      </c>
      <c r="E9" s="203"/>
      <c r="F9" s="204"/>
      <c r="G9" s="200" t="s">
        <v>157</v>
      </c>
    </row>
    <row r="10" spans="3:15" ht="14.25">
      <c r="C10" s="201"/>
      <c r="D10" s="57" t="s">
        <v>101</v>
      </c>
      <c r="E10" s="57" t="s">
        <v>102</v>
      </c>
      <c r="F10" s="57" t="s">
        <v>103</v>
      </c>
      <c r="G10" s="201"/>
    </row>
    <row r="11" spans="3:15" ht="20.100000000000001" customHeight="1">
      <c r="C11" s="58" t="s">
        <v>186</v>
      </c>
      <c r="D11" s="206" t="s">
        <v>19</v>
      </c>
      <c r="E11" s="206" t="s">
        <v>7</v>
      </c>
      <c r="F11" s="206" t="s">
        <v>7</v>
      </c>
      <c r="G11" s="59" t="s">
        <v>187</v>
      </c>
    </row>
    <row r="12" spans="3:15" ht="20.100000000000001" customHeight="1">
      <c r="C12" s="58" t="s">
        <v>188</v>
      </c>
      <c r="D12" s="207"/>
      <c r="E12" s="207"/>
      <c r="F12" s="207"/>
      <c r="G12" s="59" t="s">
        <v>18</v>
      </c>
    </row>
    <row r="13" spans="3:15" ht="20.100000000000001" customHeight="1">
      <c r="C13" s="58" t="s">
        <v>104</v>
      </c>
      <c r="D13" s="207"/>
      <c r="E13" s="207"/>
      <c r="F13" s="208"/>
      <c r="G13" s="59" t="s">
        <v>172</v>
      </c>
    </row>
    <row r="14" spans="3:15" ht="20.100000000000001" customHeight="1">
      <c r="C14" s="58" t="s">
        <v>105</v>
      </c>
      <c r="D14" s="207"/>
      <c r="E14" s="207"/>
      <c r="F14" s="59" t="s">
        <v>8</v>
      </c>
      <c r="G14" s="59" t="s">
        <v>17</v>
      </c>
    </row>
    <row r="15" spans="3:15" ht="20.100000000000001" customHeight="1">
      <c r="C15" s="58" t="s">
        <v>106</v>
      </c>
      <c r="D15" s="207"/>
      <c r="E15" s="208"/>
      <c r="F15" s="59" t="s">
        <v>9</v>
      </c>
      <c r="G15" s="59" t="s">
        <v>172</v>
      </c>
    </row>
    <row r="16" spans="3:15" ht="20.100000000000001" customHeight="1">
      <c r="C16" s="58" t="s">
        <v>107</v>
      </c>
      <c r="D16" s="207"/>
      <c r="E16" s="206" t="s">
        <v>8</v>
      </c>
      <c r="F16" s="59" t="s">
        <v>7</v>
      </c>
      <c r="G16" s="59" t="s">
        <v>17</v>
      </c>
    </row>
    <row r="17" spans="3:7" ht="20.100000000000001" customHeight="1">
      <c r="C17" s="58" t="s">
        <v>108</v>
      </c>
      <c r="D17" s="207"/>
      <c r="E17" s="207"/>
      <c r="F17" s="59" t="s">
        <v>8</v>
      </c>
      <c r="G17" s="59" t="s">
        <v>173</v>
      </c>
    </row>
    <row r="18" spans="3:7" ht="20.100000000000001" customHeight="1">
      <c r="C18" s="58" t="s">
        <v>109</v>
      </c>
      <c r="D18" s="207"/>
      <c r="E18" s="208"/>
      <c r="F18" s="59" t="s">
        <v>9</v>
      </c>
      <c r="G18" s="59" t="s">
        <v>172</v>
      </c>
    </row>
    <row r="19" spans="3:7" ht="20.100000000000001" customHeight="1">
      <c r="C19" s="58" t="s">
        <v>110</v>
      </c>
      <c r="D19" s="207"/>
      <c r="E19" s="206" t="s">
        <v>9</v>
      </c>
      <c r="F19" s="59" t="s">
        <v>7</v>
      </c>
      <c r="G19" s="59" t="s">
        <v>172</v>
      </c>
    </row>
    <row r="20" spans="3:7" ht="20.100000000000001" customHeight="1">
      <c r="C20" s="58" t="s">
        <v>111</v>
      </c>
      <c r="D20" s="207"/>
      <c r="E20" s="207"/>
      <c r="F20" s="59" t="s">
        <v>8</v>
      </c>
      <c r="G20" s="59" t="s">
        <v>172</v>
      </c>
    </row>
    <row r="21" spans="3:7" ht="20.100000000000001" customHeight="1">
      <c r="C21" s="58" t="s">
        <v>112</v>
      </c>
      <c r="D21" s="208"/>
      <c r="E21" s="208"/>
      <c r="F21" s="59" t="s">
        <v>9</v>
      </c>
      <c r="G21" s="59" t="s">
        <v>174</v>
      </c>
    </row>
    <row r="22" spans="3:7" ht="20.100000000000001" customHeight="1">
      <c r="C22" s="58" t="s">
        <v>113</v>
      </c>
      <c r="D22" s="206" t="s">
        <v>189</v>
      </c>
      <c r="E22" s="206" t="s">
        <v>7</v>
      </c>
      <c r="F22" s="206" t="s">
        <v>7</v>
      </c>
      <c r="G22" s="59" t="s">
        <v>187</v>
      </c>
    </row>
    <row r="23" spans="3:7" ht="20.100000000000001" customHeight="1">
      <c r="C23" s="58" t="s">
        <v>114</v>
      </c>
      <c r="D23" s="207"/>
      <c r="E23" s="207"/>
      <c r="F23" s="207"/>
      <c r="G23" s="59" t="s">
        <v>18</v>
      </c>
    </row>
    <row r="24" spans="3:7" ht="20.100000000000001" customHeight="1">
      <c r="C24" s="58" t="s">
        <v>115</v>
      </c>
      <c r="D24" s="207"/>
      <c r="E24" s="207"/>
      <c r="F24" s="208"/>
      <c r="G24" s="59" t="s">
        <v>172</v>
      </c>
    </row>
    <row r="25" spans="3:7" ht="20.100000000000001" customHeight="1">
      <c r="C25" s="58" t="s">
        <v>116</v>
      </c>
      <c r="D25" s="207"/>
      <c r="E25" s="207"/>
      <c r="F25" s="59" t="s">
        <v>8</v>
      </c>
      <c r="G25" s="59" t="s">
        <v>173</v>
      </c>
    </row>
    <row r="26" spans="3:7" ht="20.100000000000001" customHeight="1">
      <c r="C26" s="58" t="s">
        <v>117</v>
      </c>
      <c r="D26" s="207"/>
      <c r="E26" s="208"/>
      <c r="F26" s="59" t="s">
        <v>9</v>
      </c>
      <c r="G26" s="59" t="s">
        <v>174</v>
      </c>
    </row>
    <row r="27" spans="3:7" ht="20.100000000000001" customHeight="1">
      <c r="C27" s="58" t="s">
        <v>118</v>
      </c>
      <c r="D27" s="207"/>
      <c r="E27" s="206" t="s">
        <v>8</v>
      </c>
      <c r="F27" s="59" t="s">
        <v>7</v>
      </c>
      <c r="G27" s="59" t="s">
        <v>173</v>
      </c>
    </row>
    <row r="28" spans="3:7" ht="20.100000000000001" customHeight="1">
      <c r="C28" s="58" t="s">
        <v>119</v>
      </c>
      <c r="D28" s="207"/>
      <c r="E28" s="207"/>
      <c r="F28" s="59" t="s">
        <v>8</v>
      </c>
      <c r="G28" s="59" t="s">
        <v>173</v>
      </c>
    </row>
    <row r="29" spans="3:7" ht="20.100000000000001" customHeight="1">
      <c r="C29" s="58" t="s">
        <v>120</v>
      </c>
      <c r="D29" s="207"/>
      <c r="E29" s="208"/>
      <c r="F29" s="59" t="s">
        <v>9</v>
      </c>
      <c r="G29" s="59" t="s">
        <v>174</v>
      </c>
    </row>
    <row r="30" spans="3:7" ht="20.100000000000001" customHeight="1">
      <c r="C30" s="58" t="s">
        <v>121</v>
      </c>
      <c r="D30" s="207"/>
      <c r="E30" s="206" t="s">
        <v>9</v>
      </c>
      <c r="F30" s="59" t="s">
        <v>7</v>
      </c>
      <c r="G30" s="59" t="s">
        <v>174</v>
      </c>
    </row>
    <row r="31" spans="3:7" ht="20.100000000000001" customHeight="1">
      <c r="C31" s="58" t="s">
        <v>122</v>
      </c>
      <c r="D31" s="207"/>
      <c r="E31" s="207"/>
      <c r="F31" s="59" t="s">
        <v>8</v>
      </c>
      <c r="G31" s="59" t="s">
        <v>174</v>
      </c>
    </row>
    <row r="32" spans="3:7" ht="20.100000000000001" customHeight="1">
      <c r="C32" s="58" t="s">
        <v>123</v>
      </c>
      <c r="D32" s="208"/>
      <c r="E32" s="208"/>
      <c r="F32" s="59" t="s">
        <v>9</v>
      </c>
      <c r="G32" s="59" t="s">
        <v>174</v>
      </c>
    </row>
    <row r="33" spans="3:7" ht="20.100000000000001" customHeight="1">
      <c r="C33" s="58" t="s">
        <v>124</v>
      </c>
      <c r="D33" s="206" t="s">
        <v>190</v>
      </c>
      <c r="E33" s="206" t="s">
        <v>191</v>
      </c>
      <c r="F33" s="206" t="s">
        <v>191</v>
      </c>
      <c r="G33" s="59" t="s">
        <v>187</v>
      </c>
    </row>
    <row r="34" spans="3:7" ht="20.100000000000001" customHeight="1">
      <c r="C34" s="58" t="s">
        <v>125</v>
      </c>
      <c r="D34" s="208"/>
      <c r="E34" s="208"/>
      <c r="F34" s="208"/>
      <c r="G34" s="59" t="s">
        <v>172</v>
      </c>
    </row>
    <row r="35" spans="3:7">
      <c r="C35" s="126"/>
    </row>
  </sheetData>
  <sheetProtection password="D0AB" sheet="1" objects="1" scenarios="1"/>
  <mergeCells count="17">
    <mergeCell ref="D33:D34"/>
    <mergeCell ref="E33:E34"/>
    <mergeCell ref="F33:F34"/>
    <mergeCell ref="D22:D32"/>
    <mergeCell ref="E22:E26"/>
    <mergeCell ref="F22:F24"/>
    <mergeCell ref="E27:E29"/>
    <mergeCell ref="E30:E32"/>
    <mergeCell ref="C9:C10"/>
    <mergeCell ref="G9:G10"/>
    <mergeCell ref="D9:F9"/>
    <mergeCell ref="K5:O5"/>
    <mergeCell ref="D11:D21"/>
    <mergeCell ref="E11:E15"/>
    <mergeCell ref="F11:F13"/>
    <mergeCell ref="E16:E18"/>
    <mergeCell ref="E19:E21"/>
  </mergeCells>
  <phoneticPr fontId="16"/>
  <hyperlinks>
    <hyperlink ref="G5" location="上場株式等の配当等!B18" display="⇒「上場株式等の配当等」シートへ戻る。   "/>
    <hyperlink ref="G7" location="ご利用に当たって!A1" display="⇒「ご利用に当たって」シートへ戻る。"/>
  </hyperlink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上場株式等の配当等</vt:lpstr>
      <vt:lpstr>非上場株式等の配当等</vt:lpstr>
      <vt:lpstr>各シートの合計金額</vt:lpstr>
      <vt:lpstr>ご利用に当たって</vt:lpstr>
      <vt:lpstr>リスト選択に当たって</vt:lpstr>
      <vt:lpstr>ご利用に当たって!Print_Area</vt:lpstr>
      <vt:lpstr>リスト選択に当たって!Print_Area</vt:lpstr>
      <vt:lpstr>各シートの合計金額!Print_Area</vt:lpstr>
      <vt:lpstr>上場株式等の配当等!Print_Area</vt:lpstr>
      <vt:lpstr>非上場株式等の配当等!Print_Area</vt:lpstr>
      <vt:lpstr>上場株式等の配当等!Print_Titles</vt:lpstr>
      <vt:lpstr>非上場株式等の配当等!Print_Titles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配当集計フォーム</dc:title>
  <dc:subject>Ver1.0</dc:subject>
  <dc:creator>国税庁</dc:creator>
  <cp:lastModifiedBy>横田信之</cp:lastModifiedBy>
  <cp:lastPrinted>2014-10-23T07:26:50Z</cp:lastPrinted>
  <dcterms:created xsi:type="dcterms:W3CDTF">2006-09-13T11:12:02Z</dcterms:created>
  <dcterms:modified xsi:type="dcterms:W3CDTF">2015-12-01T02:06:21Z</dcterms:modified>
</cp:coreProperties>
</file>